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5570" windowHeight="10575" tabRatio="956" firstSheet="3" activeTab="3"/>
  </bookViews>
  <sheets>
    <sheet name="Содержание" sheetId="23" r:id="rId1"/>
    <sheet name="NICE-секционные" sheetId="24" r:id="rId2"/>
    <sheet name="M-Tec секционные" sheetId="18" r:id="rId3"/>
    <sheet name="Внутривальные приводы" sheetId="40" r:id="rId4"/>
  </sheets>
  <definedNames>
    <definedName name="_xlnm.Print_Area" localSheetId="2">'M-Tec секционные'!$A$1:$G$14</definedName>
    <definedName name="_xlnm.Print_Area" localSheetId="1">'NICE-секционные'!$A$1:$G$54</definedName>
    <definedName name="_xlnm.Print_Area" localSheetId="3">'Внутривальные приводы'!$A$1:$H$49</definedName>
    <definedName name="_xlnm.Print_Area" localSheetId="0">'Содержание'!$A$1:$AC$44</definedName>
  </definedNames>
  <calcPr calcId="124519"/>
</workbook>
</file>

<file path=xl/sharedStrings.xml><?xml version="1.0" encoding="utf-8"?>
<sst xmlns="http://schemas.openxmlformats.org/spreadsheetml/2006/main" count="324" uniqueCount="231">
  <si>
    <t>TN2020</t>
  </si>
  <si>
    <t>TN2030</t>
  </si>
  <si>
    <t>MU</t>
  </si>
  <si>
    <t>АВТОМАТИКА ДЛЯ СЕКЦИОННЫХ ВОРОТ</t>
  </si>
  <si>
    <t>Электроприводы для гаражных секционных ворот и аксессуары</t>
  </si>
  <si>
    <t>Наименование</t>
  </si>
  <si>
    <t>Основные характеристики</t>
  </si>
  <si>
    <t>Состав базового комплекта</t>
  </si>
  <si>
    <t>Ед. изм.</t>
  </si>
  <si>
    <t>до 8,4м²</t>
  </si>
  <si>
    <t>24В, тяговое усилие 500 Н, высота ворот до 2,43 м</t>
  </si>
  <si>
    <t>комплект</t>
  </si>
  <si>
    <t>до 8,8м²</t>
  </si>
  <si>
    <t>24В, тяговое усилие 550 Н, высота ворот до 2,43 м</t>
  </si>
  <si>
    <t>* - использовать обязательно с TM1C2</t>
  </si>
  <si>
    <t>до 10,5м²</t>
  </si>
  <si>
    <t>SPIN6031</t>
  </si>
  <si>
    <t>шт</t>
  </si>
  <si>
    <t>SPIN6041</t>
  </si>
  <si>
    <t>до 17,5м²</t>
  </si>
  <si>
    <t xml:space="preserve">TM1C2 </t>
  </si>
  <si>
    <t>дополнительная плата для блока управления TM1 для автоматического закрытия по таймеру, с возможностью подключения чувствительных краев оптического или резистивного типа и пары предохранительных фотоэлементов.</t>
  </si>
  <si>
    <t>TM1C3*</t>
  </si>
  <si>
    <t>TM1CE11</t>
  </si>
  <si>
    <t>кабель для подключения БУ к приводу TomS, длина 11м</t>
  </si>
  <si>
    <t>TMF</t>
  </si>
  <si>
    <t>TMBOX1</t>
  </si>
  <si>
    <t>модуль для подключения оптического датчика TMF</t>
  </si>
  <si>
    <t>TMSC16</t>
  </si>
  <si>
    <t>спиральный кабель для TMBOX1</t>
  </si>
  <si>
    <t>дополнительная плата для блока управления серии TM1 для управления светофорной сигнализацией в двух направлениях, управление парой фотоэлементов, устанавливаемых на решетчатые роллеты рядом с валом намотки и контакт для положения открытия и закрытия.</t>
  </si>
  <si>
    <t>SP6100</t>
  </si>
  <si>
    <t>до 12м²</t>
  </si>
  <si>
    <t>24В, тяговое усилие 1000 Н, высота ворот до 2,43 м</t>
  </si>
  <si>
    <t>комплект для разблокировки SPIN, SPIDER с тросом  2,5м (можно удлиннить до 6м тросом КА1)</t>
  </si>
  <si>
    <t>Электроприводы для промышленных секционных ворот и аксессуары</t>
  </si>
  <si>
    <t>до 15м²</t>
  </si>
  <si>
    <t>24В, тяговое усилие 750 Н, высота ворот до 2,43 м</t>
  </si>
  <si>
    <t>до 8м²</t>
  </si>
  <si>
    <t>нереверсивный, 24 В постоянного тока, со встроенным блоком управления и приемником, подсветкой и электромеханическим конечным выключателем</t>
  </si>
  <si>
    <t>нереверсивный, 24 В постоянного тока, с подсветкой</t>
  </si>
  <si>
    <t>Для подъемно-поворотных выступающих и невыступающих ворот до 8м² (до 14м² при использовании двух двигателей) и шарнирных ворот.</t>
  </si>
  <si>
    <t>A924</t>
  </si>
  <si>
    <t>PUL</t>
  </si>
  <si>
    <t>KIO</t>
  </si>
  <si>
    <t>KA1</t>
  </si>
  <si>
    <t>Описание</t>
  </si>
  <si>
    <t>Розница</t>
  </si>
  <si>
    <t>Все цены приведены в EUR с учетом НДС,оплата по курсу ЦБ на день отгрузки</t>
  </si>
  <si>
    <t xml:space="preserve">комплект для разблокировки SHEL </t>
  </si>
  <si>
    <t>удлинитель приводной рейки с цепью для привода SP6100 (1 метр)</t>
  </si>
  <si>
    <t>удлинитель приводной рейки с цепью для привода SHEL (1 метр)</t>
  </si>
  <si>
    <t>рейка приводная с зубчатым ремнем (для ворот высотой до 2,43 м)</t>
  </si>
  <si>
    <t>рейка приводная с зубчатым ремнем (для ворот высотой до 3,43 м)</t>
  </si>
  <si>
    <t>крышка блока управления A924 с кнопками управления "открыть-закрыть-стоп"</t>
  </si>
  <si>
    <t>до 12,5м²</t>
  </si>
  <si>
    <t>до 17м²</t>
  </si>
  <si>
    <t>24В, тяговое усилие 1000 Н, высота ворот до 3,43 м</t>
  </si>
  <si>
    <t>24В, тяговое усилие 1000 Н, высота ворот до 4,43 м</t>
  </si>
  <si>
    <t>24В, тяговое усилие 750 Н, высота ворот до 3,43 м</t>
  </si>
  <si>
    <t>Технология Nice BlueBus. Подключение по 2-м проводам без соблюдения полярности</t>
  </si>
  <si>
    <t>Совместимость с системой Opera</t>
  </si>
  <si>
    <t>Совместимость с системой Solemyo</t>
  </si>
  <si>
    <t>пара</t>
  </si>
  <si>
    <t>Элементы управления NICE (раздел 1)</t>
  </si>
  <si>
    <t>Элементы управления NICE (раздел 2)</t>
  </si>
  <si>
    <t xml:space="preserve">Приводы для распашных ворот NICE </t>
  </si>
  <si>
    <t>Комплекующие для откатных ворот ALUTECH</t>
  </si>
  <si>
    <t>Директор ЗАО "Найс Автоматика для Дома"</t>
  </si>
  <si>
    <t>Утверждено:</t>
  </si>
  <si>
    <t>TN2010</t>
  </si>
  <si>
    <t>нереверсивный, 24 В постоянного тока, со встроенным блоком управления и приемником, подсветкой, регулятором усилия  и абсолютным инкодером, BlueBUS</t>
  </si>
  <si>
    <t>Кружиньски Адам Роберт</t>
  </si>
  <si>
    <t>Новинка!</t>
  </si>
  <si>
    <t>Приводы для секционных ворот NICE и аксессуары</t>
  </si>
  <si>
    <t>Приводы для секционных ворот M-TEC и аксессуары</t>
  </si>
  <si>
    <t>Приводы для откатных ворот NICE и аксессуары</t>
  </si>
  <si>
    <t>Шлагбаумы NICE и аксессуары</t>
  </si>
  <si>
    <t>Внутривальные приводы NICE и аксессуары</t>
  </si>
  <si>
    <t>SHEL50KCE</t>
  </si>
  <si>
    <t>SHEL75KCE</t>
  </si>
  <si>
    <t>SPIN21KCE</t>
  </si>
  <si>
    <t>SPIN22KCE</t>
  </si>
  <si>
    <t>24В, тяговое усилие 650 Н, высота ворот до 3,43 м</t>
  </si>
  <si>
    <t>24В, тяговое усилие 650 Н, высота ворот до 2,43 м</t>
  </si>
  <si>
    <t>SO2000</t>
  </si>
  <si>
    <t>SU2000</t>
  </si>
  <si>
    <t>SU2010</t>
  </si>
  <si>
    <t>SU2000V</t>
  </si>
  <si>
    <t>SU2000VV</t>
  </si>
  <si>
    <t>SPIN21KCES/W</t>
  </si>
  <si>
    <t>SPIDOKCE</t>
  </si>
  <si>
    <t>SPIDOKCES/W</t>
  </si>
  <si>
    <t>Дилер</t>
  </si>
  <si>
    <t>внешний разблокиратор с ключом (для приводов серии SUMO), дополнительно комплектуется тросом KA1</t>
  </si>
  <si>
    <t>Цепь 1/2", 1м, с муфтой</t>
  </si>
  <si>
    <t>CRA3</t>
  </si>
  <si>
    <t>CRA1</t>
  </si>
  <si>
    <t>SPIN11KCE</t>
  </si>
  <si>
    <t>SNA30</t>
  </si>
  <si>
    <t>SNA6</t>
  </si>
  <si>
    <t>SPA21</t>
  </si>
  <si>
    <t>SH1</t>
  </si>
  <si>
    <t>CRA2</t>
  </si>
  <si>
    <t>CRA4</t>
  </si>
  <si>
    <t>CRA5</t>
  </si>
  <si>
    <t>CRA6</t>
  </si>
  <si>
    <t>CRA7</t>
  </si>
  <si>
    <t>CRA8</t>
  </si>
  <si>
    <t>CRA9</t>
  </si>
  <si>
    <t>адаптер для валов 31.75, 35 и 40 мм</t>
  </si>
  <si>
    <t>кронштейн для крепления к стене</t>
  </si>
  <si>
    <t>шестерня 18-зубчатая</t>
  </si>
  <si>
    <t>шестерня 36-зубчатая</t>
  </si>
  <si>
    <t>устройство натяжения цепи</t>
  </si>
  <si>
    <t>Цепь 1/2", 5м, с муфтой</t>
  </si>
  <si>
    <t>муфта для цепи</t>
  </si>
  <si>
    <t>вал с 18-зубчатой шестерней</t>
  </si>
  <si>
    <t>TMS05017SCEK/01079</t>
  </si>
  <si>
    <t>электропривод + рейка SNA30
(подходят приемники SMXI, SMXIS, OXI, OXIT)</t>
  </si>
  <si>
    <t>электропривод + рейка SNA6
(подходят приемники SMXI, SMXIS, OXI, OXIT)</t>
  </si>
  <si>
    <t>до 8,75м²</t>
  </si>
  <si>
    <t>электропривод + встроенный приемник + рейка приводная с цепью</t>
  </si>
  <si>
    <t>электропривод + встроенный приемник + рейка приводная с цепью + 1 удлинитель приводной рейки SPA21</t>
  </si>
  <si>
    <t>электропривод + встроенный приемник + рейка приводная с цепью + 2 удлинителя приводной рейки SPA21</t>
  </si>
  <si>
    <t>24В, тяговое усилие 700 Н, высота ворот до 2,43 м</t>
  </si>
  <si>
    <t>24В, осевой привод, IP44, 50%</t>
  </si>
  <si>
    <t>24В, осевой привод, IP44, 50%, скоростной</t>
  </si>
  <si>
    <t>24В, осевой привод, IP44, 50%, высоко-скоростной</t>
  </si>
  <si>
    <t>блок управления для приводов серии SUMO (подходят приемники FLOXI, FLOXIR)</t>
  </si>
  <si>
    <t>15-35 м²</t>
  </si>
  <si>
    <t>до 15 м²</t>
  </si>
  <si>
    <t>10-25 м²</t>
  </si>
  <si>
    <t>электропривод + встроенный БУ + система разблокировки двумя шнурами (подходят приемники SMXI, SMXIS, OXI, OXIT)</t>
  </si>
  <si>
    <t>трос разблокировки для KIO, длина 6 м (так же подходит к SPA2)</t>
  </si>
  <si>
    <t>24В, тяговое усилие 800 Н, высота ворот до 2,43м  
Можно комплектовать аккумуляторной батареей PS124</t>
  </si>
  <si>
    <t>24В, тяговое усилие 800 Н, высота ворот до 3,43м. 
Можно комплектовать аккумуляторной батареей PS124</t>
  </si>
  <si>
    <t>24В, тяговое усилие 1000 Н, высота ворот до 2,43м. Можно комплектовать аккумуляторной батареей PS124</t>
  </si>
  <si>
    <t>24В, тяговое усилие 1000 Н, высота ворот до 3,43м. Можно комплектовать аккумуляторной батареей PS124</t>
  </si>
  <si>
    <t>230В, IP65, 60%, возможно подключение оптического датчика TMF</t>
  </si>
  <si>
    <t>оптический датчик</t>
  </si>
  <si>
    <t>электропривод + встроенный приемник + два пульта FLO4R-S + рейка с цепью</t>
  </si>
  <si>
    <t>электропривод + встроенный приемник + два пульта FLO4R-S + рейка с цепью + удлинитль SH1</t>
  </si>
  <si>
    <t>электропривод + приемник SMXI + пульт FLO2R-S + рейка SNA30</t>
  </si>
  <si>
    <t>электропривод + приемник SMXIS + два пульта SM2 + рейка SNA30</t>
  </si>
  <si>
    <t>электропривод + приемник SMXI + пульт FLO2R-S + рейка SNA6</t>
  </si>
  <si>
    <t>электропривод + рейка с цепью + приемник SMXI + пульт FLO2R-S</t>
  </si>
  <si>
    <t>электропривод + рейка с цепью + приемник SMXIS + два пульта SM2</t>
  </si>
  <si>
    <t>Комплектация: электропривод + шнур разблокировки + кронштейн крепления к стене
(дополнительно комплектуются блоком управления A924)</t>
  </si>
  <si>
    <t>Приводы для распашных ворот NICE и аксессуары</t>
  </si>
  <si>
    <t>ОТПУСКНЫЕ и РЕКОМЕНДОВАННЫЕ РОЗНИЧНЫЕ ЦЕНЫ ДЛЯ ДИЛЕРОВ ЗАО "НАЙС АВТОМАТИКА ДЛЯ ДОМА" НА АВТОМАТИКУ ДЛЯ ВОРОТ, ШЛАГБАУМЫ, КОМПЛЕКТУЮЩИЕ. 
Все цены приведены в EUR с учетом НДС,оплата по курсу ЦБ на день отгрузки</t>
  </si>
  <si>
    <t xml:space="preserve">24В, осевой привод, интенсивность 15 циклов/час, 
высота ворот до 5м.
</t>
  </si>
  <si>
    <t>SPA2</t>
  </si>
  <si>
    <t>535.10024</t>
  </si>
  <si>
    <t>535.10012</t>
  </si>
  <si>
    <t>535.10010</t>
  </si>
  <si>
    <t>525.10050</t>
  </si>
  <si>
    <t>525.10029</t>
  </si>
  <si>
    <t>525.10052</t>
  </si>
  <si>
    <t>525.10021</t>
  </si>
  <si>
    <t>523.10014</t>
  </si>
  <si>
    <t>506.01020</t>
  </si>
  <si>
    <t>515.07000</t>
  </si>
  <si>
    <t>506.07000</t>
  </si>
  <si>
    <t>505.07000</t>
  </si>
  <si>
    <t>515.06000</t>
  </si>
  <si>
    <t>505.06000</t>
  </si>
  <si>
    <t>Адаптер для приводов серии NEO S</t>
  </si>
  <si>
    <t>503.04000</t>
  </si>
  <si>
    <t>Адаптеры и крепления</t>
  </si>
  <si>
    <t>60/70</t>
  </si>
  <si>
    <t>NL16001H</t>
  </si>
  <si>
    <t>NL14001H</t>
  </si>
  <si>
    <t>70/102</t>
  </si>
  <si>
    <t>NL11001H</t>
  </si>
  <si>
    <t>NEO LH</t>
  </si>
  <si>
    <t>XM93000H0</t>
  </si>
  <si>
    <t>XM75000H0</t>
  </si>
  <si>
    <t>XM56000H0</t>
  </si>
  <si>
    <t>XM28000H0</t>
  </si>
  <si>
    <t>ONE-MAX H</t>
  </si>
  <si>
    <t>NM93001H</t>
  </si>
  <si>
    <t>NM90001H</t>
  </si>
  <si>
    <t>NM56001H</t>
  </si>
  <si>
    <t>Электропривод с механическими концевыми выключателями и аварийной системой подъема</t>
  </si>
  <si>
    <t>NM46001H</t>
  </si>
  <si>
    <t>NEO MH</t>
  </si>
  <si>
    <t>NL16000</t>
  </si>
  <si>
    <t>NL11000</t>
  </si>
  <si>
    <t>NEO L</t>
  </si>
  <si>
    <t>XM9300000</t>
  </si>
  <si>
    <t>XM7500000</t>
  </si>
  <si>
    <t>XM5600000</t>
  </si>
  <si>
    <t>XM2800000</t>
  </si>
  <si>
    <t>XM1500000</t>
  </si>
  <si>
    <t>ONE-MAX</t>
  </si>
  <si>
    <t>NM93000</t>
  </si>
  <si>
    <t>NM90000</t>
  </si>
  <si>
    <t>NM56000</t>
  </si>
  <si>
    <t>NM46000</t>
  </si>
  <si>
    <t>NM28000</t>
  </si>
  <si>
    <t>NEO M</t>
  </si>
  <si>
    <t>Электропривод с механическими концевыми выключателями</t>
  </si>
  <si>
    <t>NS18000</t>
  </si>
  <si>
    <t>NEO S</t>
  </si>
  <si>
    <t>Крутящий момент, Нм</t>
  </si>
  <si>
    <t>Число оборотов  в минуту</t>
  </si>
  <si>
    <t>Грузоподъемность, кг</t>
  </si>
  <si>
    <t>Вал</t>
  </si>
  <si>
    <t>Серия</t>
  </si>
  <si>
    <t>24В, осевой привод, IP66, 50%</t>
  </si>
  <si>
    <t>Аксессуары NICE</t>
  </si>
  <si>
    <t>электропривод + БУ с кнопками управления + кабель 5м для подключения БУ к приводу + комплект для монтажа + цепь
(подходят приемники FLOX2R, OX2)</t>
  </si>
  <si>
    <t>электропривод + встроенный приемник + пульт FLO2R-S + рейка приводная с ремнем</t>
  </si>
  <si>
    <t>Действует
с 1 июля 2011 года</t>
  </si>
  <si>
    <t>NM15000</t>
  </si>
  <si>
    <t>525.10040</t>
  </si>
  <si>
    <t>Крепление для приводов серии NEO S</t>
  </si>
  <si>
    <t>Адаптер для приводов серии NEO M</t>
  </si>
  <si>
    <t>Крепление для приводов серии NEO S и NEO M без аварийной системы подъема</t>
  </si>
  <si>
    <t>Адаптер для приводов серии NEO L</t>
  </si>
  <si>
    <t>Крепление для приводов серии NEO M и NEO L без аварийной системы подъема</t>
  </si>
  <si>
    <t>Крепление для приводов серии NEO M с аварийной системой подъема</t>
  </si>
  <si>
    <t>Крепление для приводов серии NEO L как с, так и без аварийной системы подъема</t>
  </si>
  <si>
    <t>Адаптер для приводов серии MAX</t>
  </si>
  <si>
    <t>Крепление для приводов серии MAX без аварийной системы подъема</t>
  </si>
  <si>
    <t>Крепление для приводов серии MAX c аварийной системой подъема</t>
  </si>
  <si>
    <t>ВНУТРИВАЛЬНЫЕ ПРИВОДЫ</t>
  </si>
  <si>
    <t>Все цены приведены в EUR  ,оплата по курсу ЦБ на день отгрузки</t>
  </si>
  <si>
    <t xml:space="preserve">Электроприводы для роллет, рулонных ворот </t>
  </si>
  <si>
    <t>Цена</t>
  </si>
</sst>
</file>

<file path=xl/styles.xml><?xml version="1.0" encoding="utf-8"?>
<styleSheet xmlns="http://schemas.openxmlformats.org/spreadsheetml/2006/main">
  <fonts count="4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  <font>
      <b/>
      <sz val="12"/>
      <color indexed="56"/>
      <name val="Arial Cyr"/>
      <family val="2"/>
    </font>
    <font>
      <sz val="6.5"/>
      <name val="Arial Cyr"/>
      <family val="2"/>
    </font>
    <font>
      <b/>
      <sz val="12"/>
      <color indexed="62"/>
      <name val="Arial Cyr"/>
      <family val="2"/>
    </font>
    <font>
      <b/>
      <sz val="7"/>
      <color indexed="56"/>
      <name val="Arial Cyr"/>
      <family val="2"/>
    </font>
    <font>
      <b/>
      <sz val="6.5"/>
      <name val="Arial Cyr"/>
      <family val="2"/>
    </font>
    <font>
      <sz val="6.5"/>
      <color indexed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color indexed="8"/>
      <name val="Arial Cyr"/>
      <family val="2"/>
    </font>
    <font>
      <b/>
      <sz val="7"/>
      <name val="Arial Cyr"/>
      <family val="2"/>
    </font>
    <font>
      <sz val="6.5"/>
      <name val="Arial"/>
      <family val="2"/>
    </font>
    <font>
      <sz val="6"/>
      <color indexed="8"/>
      <name val="Arial Cyr"/>
      <family val="2"/>
    </font>
    <font>
      <sz val="9"/>
      <name val="Arial Cyr"/>
      <family val="2"/>
    </font>
    <font>
      <sz val="11"/>
      <color theme="1"/>
      <name val="Arial"/>
      <family val="2"/>
    </font>
    <font>
      <sz val="6.5"/>
      <color theme="1"/>
      <name val="Arial Cyr"/>
      <family val="2"/>
    </font>
    <font>
      <u val="single"/>
      <sz val="10"/>
      <name val="Arial Cyr"/>
      <family val="2"/>
    </font>
    <font>
      <u val="single"/>
      <sz val="9"/>
      <name val="Arial Cyr"/>
      <family val="2"/>
    </font>
    <font>
      <b/>
      <sz val="12"/>
      <name val="Verdana"/>
      <family val="2"/>
    </font>
    <font>
      <b/>
      <sz val="7"/>
      <color theme="0"/>
      <name val="Arial Cyr"/>
      <family val="2"/>
    </font>
    <font>
      <b/>
      <sz val="12"/>
      <color rgb="FF002060"/>
      <name val="Arial Cyr"/>
      <family val="2"/>
    </font>
    <font>
      <sz val="5"/>
      <color indexed="8"/>
      <name val="Arial Cyr"/>
      <family val="2"/>
    </font>
    <font>
      <b/>
      <sz val="14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sz val="10"/>
      <color theme="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>
      <alignment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/>
    <xf numFmtId="0" fontId="27" fillId="0" borderId="10" xfId="62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center" vertical="center" wrapText="1"/>
      <protection/>
    </xf>
    <xf numFmtId="1" fontId="0" fillId="0" borderId="0" xfId="0" applyNumberFormat="1"/>
    <xf numFmtId="0" fontId="19" fillId="0" borderId="0" xfId="0" applyFont="1"/>
    <xf numFmtId="0" fontId="0" fillId="0" borderId="0" xfId="0" applyAlignment="1">
      <alignment horizontal="right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left" vertical="center"/>
      <protection/>
    </xf>
    <xf numFmtId="0" fontId="25" fillId="24" borderId="0" xfId="63" applyFont="1" applyFill="1" applyBorder="1" applyAlignment="1">
      <alignment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left" vertical="center" wrapText="1"/>
      <protection/>
    </xf>
    <xf numFmtId="2" fontId="23" fillId="0" borderId="0" xfId="63" applyNumberFormat="1" applyFont="1" applyFill="1" applyBorder="1" applyAlignment="1">
      <alignment horizontal="center" vertical="center" wrapText="1"/>
      <protection/>
    </xf>
    <xf numFmtId="0" fontId="26" fillId="0" borderId="0" xfId="63" applyNumberFormat="1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vertical="center" wrapText="1"/>
      <protection/>
    </xf>
    <xf numFmtId="9" fontId="0" fillId="0" borderId="0" xfId="74" applyFont="1" applyBorder="1" applyAlignment="1">
      <alignment horizontal="left" vertical="center"/>
    </xf>
    <xf numFmtId="9" fontId="0" fillId="0" borderId="0" xfId="74" applyFont="1" applyBorder="1"/>
    <xf numFmtId="0" fontId="8" fillId="25" borderId="0" xfId="48" applyFill="1" applyBorder="1" applyAlignment="1" applyProtection="1">
      <alignment/>
      <protection/>
    </xf>
    <xf numFmtId="0" fontId="0" fillId="25" borderId="0" xfId="0" applyFill="1" applyBorder="1"/>
    <xf numFmtId="0" fontId="37" fillId="25" borderId="0" xfId="48" applyFont="1" applyFill="1" applyBorder="1" applyAlignment="1" applyProtection="1">
      <alignment vertical="center"/>
      <protection/>
    </xf>
    <xf numFmtId="0" fontId="39" fillId="25" borderId="0" xfId="48" applyFont="1" applyFill="1" applyBorder="1" applyAlignment="1" applyProtection="1">
      <alignment horizontal="center" vertical="center" wrapText="1"/>
      <protection/>
    </xf>
    <xf numFmtId="0" fontId="39" fillId="25" borderId="0" xfId="48" applyFont="1" applyFill="1" applyBorder="1" applyAlignment="1" applyProtection="1">
      <alignment vertical="center" wrapText="1"/>
      <protection/>
    </xf>
    <xf numFmtId="0" fontId="0" fillId="25" borderId="0" xfId="0" applyFill="1"/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 vertical="center"/>
    </xf>
    <xf numFmtId="0" fontId="37" fillId="25" borderId="0" xfId="48" applyFont="1" applyFill="1" applyBorder="1" applyAlignment="1" applyProtection="1">
      <alignment/>
      <protection/>
    </xf>
    <xf numFmtId="0" fontId="0" fillId="25" borderId="0" xfId="48" applyFont="1" applyFill="1" applyBorder="1" applyAlignment="1" applyProtection="1">
      <alignment/>
      <protection/>
    </xf>
    <xf numFmtId="0" fontId="0" fillId="25" borderId="0" xfId="0" applyFont="1" applyFill="1"/>
    <xf numFmtId="0" fontId="38" fillId="25" borderId="0" xfId="48" applyFont="1" applyFill="1" applyBorder="1" applyAlignment="1" applyProtection="1">
      <alignment/>
      <protection/>
    </xf>
    <xf numFmtId="0" fontId="0" fillId="25" borderId="0" xfId="0" applyFont="1" applyFill="1"/>
    <xf numFmtId="0" fontId="0" fillId="25" borderId="0" xfId="48" applyFont="1" applyFill="1" applyBorder="1" applyAlignment="1" applyProtection="1">
      <alignment/>
      <protection/>
    </xf>
    <xf numFmtId="0" fontId="34" fillId="25" borderId="0" xfId="0" applyFont="1" applyFill="1"/>
    <xf numFmtId="0" fontId="34" fillId="25" borderId="0" xfId="48" applyFont="1" applyFill="1" applyBorder="1" applyAlignment="1" applyProtection="1">
      <alignment/>
      <protection/>
    </xf>
    <xf numFmtId="0" fontId="22" fillId="25" borderId="0" xfId="63" applyFont="1" applyFill="1" applyBorder="1" applyAlignment="1">
      <alignment vertical="center"/>
      <protection/>
    </xf>
    <xf numFmtId="0" fontId="22" fillId="25" borderId="0" xfId="63" applyNumberFormat="1" applyFont="1" applyFill="1" applyBorder="1" applyAlignment="1">
      <alignment vertical="center"/>
      <protection/>
    </xf>
    <xf numFmtId="0" fontId="25" fillId="25" borderId="0" xfId="63" applyFont="1" applyFill="1" applyBorder="1" applyAlignment="1">
      <alignment vertical="top" wrapText="1"/>
      <protection/>
    </xf>
    <xf numFmtId="0" fontId="25" fillId="25" borderId="0" xfId="63" applyFont="1" applyFill="1" applyBorder="1" applyAlignment="1">
      <alignment horizontal="left" vertical="center" wrapText="1"/>
      <protection/>
    </xf>
    <xf numFmtId="0" fontId="41" fillId="25" borderId="0" xfId="63" applyFont="1" applyFill="1" applyBorder="1" applyAlignment="1">
      <alignment/>
      <protection/>
    </xf>
    <xf numFmtId="9" fontId="0" fillId="0" borderId="0" xfId="74" applyFont="1" applyBorder="1" applyAlignment="1">
      <alignment horizontal="left" vertical="center" wrapText="1"/>
    </xf>
    <xf numFmtId="0" fontId="0" fillId="0" borderId="0" xfId="63" applyFont="1" applyBorder="1" applyAlignment="1">
      <alignment wrapText="1"/>
      <protection/>
    </xf>
    <xf numFmtId="9" fontId="0" fillId="0" borderId="0" xfId="74" applyFont="1" applyBorder="1" applyAlignment="1">
      <alignment horizontal="center" vertical="center" wrapText="1"/>
    </xf>
    <xf numFmtId="0" fontId="0" fillId="0" borderId="0" xfId="63" applyFont="1" applyBorder="1" applyAlignment="1">
      <alignment horizontal="left" wrapText="1"/>
      <protection/>
    </xf>
    <xf numFmtId="0" fontId="0" fillId="0" borderId="0" xfId="63" applyFont="1" applyFill="1" applyBorder="1" applyAlignment="1">
      <alignment wrapText="1"/>
      <protection/>
    </xf>
    <xf numFmtId="0" fontId="28" fillId="0" borderId="0" xfId="63" applyNumberFormat="1" applyFont="1" applyFill="1" applyBorder="1" applyAlignment="1">
      <alignment wrapText="1"/>
      <protection/>
    </xf>
    <xf numFmtId="0" fontId="0" fillId="0" borderId="0" xfId="63" applyFont="1" applyFill="1" applyBorder="1">
      <alignment/>
      <protection/>
    </xf>
    <xf numFmtId="0" fontId="28" fillId="0" borderId="0" xfId="63" applyNumberFormat="1" applyFont="1" applyFill="1" applyBorder="1">
      <alignment/>
      <protection/>
    </xf>
    <xf numFmtId="0" fontId="28" fillId="0" borderId="0" xfId="63" applyNumberFormat="1" applyFont="1" applyBorder="1">
      <alignment/>
      <protection/>
    </xf>
    <xf numFmtId="1" fontId="0" fillId="25" borderId="0" xfId="0" applyNumberFormat="1" applyFill="1"/>
    <xf numFmtId="0" fontId="22" fillId="25" borderId="0" xfId="62" applyFont="1" applyFill="1" applyBorder="1" applyAlignment="1">
      <alignment vertical="center"/>
      <protection/>
    </xf>
    <xf numFmtId="0" fontId="31" fillId="0" borderId="10" xfId="63" applyNumberFormat="1" applyFont="1" applyFill="1" applyBorder="1" applyAlignment="1">
      <alignment horizontal="center" vertical="center" wrapText="1"/>
      <protection/>
    </xf>
    <xf numFmtId="0" fontId="27" fillId="25" borderId="0" xfId="63" applyFont="1" applyFill="1" applyBorder="1" applyAlignment="1">
      <alignment horizontal="center" vertical="center" wrapText="1"/>
      <protection/>
    </xf>
    <xf numFmtId="0" fontId="27" fillId="25" borderId="10" xfId="63" applyFont="1" applyFill="1" applyBorder="1" applyAlignment="1">
      <alignment vertical="center" wrapText="1"/>
      <protection/>
    </xf>
    <xf numFmtId="0" fontId="23" fillId="25" borderId="10" xfId="63" applyFont="1" applyFill="1" applyBorder="1" applyAlignment="1">
      <alignment vertical="center" wrapText="1"/>
      <protection/>
    </xf>
    <xf numFmtId="0" fontId="31" fillId="25" borderId="10" xfId="63" applyNumberFormat="1" applyFont="1" applyFill="1" applyBorder="1" applyAlignment="1">
      <alignment horizontal="center" vertical="center" wrapText="1"/>
      <protection/>
    </xf>
    <xf numFmtId="1" fontId="29" fillId="25" borderId="10" xfId="63" applyNumberFormat="1" applyFont="1" applyFill="1" applyBorder="1" applyAlignment="1">
      <alignment horizontal="center" vertical="center" wrapText="1"/>
      <protection/>
    </xf>
    <xf numFmtId="2" fontId="31" fillId="25" borderId="10" xfId="63" applyNumberFormat="1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2" fontId="31" fillId="0" borderId="10" xfId="63" applyNumberFormat="1" applyFont="1" applyFill="1" applyBorder="1" applyAlignment="1" quotePrefix="1">
      <alignment horizontal="center" vertical="center" wrapText="1"/>
      <protection/>
    </xf>
    <xf numFmtId="2" fontId="31" fillId="0" borderId="0" xfId="63" applyNumberFormat="1" applyFont="1" applyFill="1" applyBorder="1" applyAlignment="1">
      <alignment horizontal="center" vertical="center" wrapText="1"/>
      <protection/>
    </xf>
    <xf numFmtId="2" fontId="31" fillId="25" borderId="0" xfId="63" applyNumberFormat="1" applyFont="1" applyFill="1" applyBorder="1" applyAlignment="1">
      <alignment horizontal="center" vertical="center" wrapText="1"/>
      <protection/>
    </xf>
    <xf numFmtId="1" fontId="29" fillId="25" borderId="0" xfId="63" applyNumberFormat="1" applyFont="1" applyFill="1" applyBorder="1" applyAlignment="1">
      <alignment horizontal="center" vertical="center" wrapText="1"/>
      <protection/>
    </xf>
    <xf numFmtId="0" fontId="0" fillId="25" borderId="0" xfId="78" applyFont="1" applyFill="1" applyAlignment="1">
      <alignment vertical="center"/>
      <protection/>
    </xf>
    <xf numFmtId="0" fontId="28" fillId="25" borderId="0" xfId="78" applyNumberFormat="1" applyFont="1" applyFill="1" applyAlignment="1">
      <alignment vertical="center"/>
      <protection/>
    </xf>
    <xf numFmtId="0" fontId="29" fillId="25" borderId="0" xfId="78" applyFont="1" applyFill="1" applyAlignment="1">
      <alignment horizontal="right" vertical="center"/>
      <protection/>
    </xf>
    <xf numFmtId="0" fontId="28" fillId="25" borderId="0" xfId="78" applyNumberFormat="1" applyFont="1" applyFill="1" applyAlignment="1">
      <alignment vertical="center" wrapText="1"/>
      <protection/>
    </xf>
    <xf numFmtId="0" fontId="0" fillId="25" borderId="0" xfId="78" applyFont="1" applyFill="1" applyAlignment="1">
      <alignment vertical="center" wrapText="1"/>
      <protection/>
    </xf>
    <xf numFmtId="0" fontId="23" fillId="25" borderId="0" xfId="78" applyFont="1" applyFill="1" applyBorder="1" applyAlignment="1">
      <alignment horizontal="left" vertical="center" wrapText="1"/>
      <protection/>
    </xf>
    <xf numFmtId="2" fontId="0" fillId="25" borderId="0" xfId="78" applyNumberFormat="1" applyFont="1" applyFill="1" applyAlignment="1">
      <alignment vertical="center" wrapText="1"/>
      <protection/>
    </xf>
    <xf numFmtId="1" fontId="29" fillId="25" borderId="10" xfId="78" applyNumberFormat="1" applyFont="1" applyFill="1" applyBorder="1" applyAlignment="1">
      <alignment horizontal="center" vertical="center" wrapText="1"/>
      <protection/>
    </xf>
    <xf numFmtId="0" fontId="29" fillId="25" borderId="10" xfId="78" applyFont="1" applyFill="1" applyBorder="1" applyAlignment="1">
      <alignment horizontal="center" vertical="center" wrapText="1"/>
      <protection/>
    </xf>
    <xf numFmtId="0" fontId="29" fillId="25" borderId="10" xfId="78" applyFont="1" applyFill="1" applyBorder="1" applyAlignment="1">
      <alignment vertical="center" wrapText="1"/>
      <protection/>
    </xf>
    <xf numFmtId="0" fontId="29" fillId="25" borderId="10" xfId="78" applyNumberFormat="1" applyFont="1" applyFill="1" applyBorder="1" applyAlignment="1">
      <alignment vertical="center"/>
      <protection/>
    </xf>
    <xf numFmtId="0" fontId="29" fillId="25" borderId="10" xfId="78" applyNumberFormat="1" applyFont="1" applyFill="1" applyBorder="1" applyAlignment="1">
      <alignment horizontal="center" vertical="center"/>
      <protection/>
    </xf>
    <xf numFmtId="0" fontId="29" fillId="25" borderId="0" xfId="78" applyFont="1" applyFill="1" applyAlignment="1">
      <alignment vertical="center" wrapText="1"/>
      <protection/>
    </xf>
    <xf numFmtId="0" fontId="31" fillId="25" borderId="10" xfId="78" applyNumberFormat="1" applyFont="1" applyFill="1" applyBorder="1" applyAlignment="1">
      <alignment horizontal="center" vertical="center" wrapText="1"/>
      <protection/>
    </xf>
    <xf numFmtId="0" fontId="31" fillId="25" borderId="10" xfId="78" applyFont="1" applyFill="1" applyBorder="1" applyAlignment="1">
      <alignment horizontal="center" vertical="center" wrapText="1"/>
      <protection/>
    </xf>
    <xf numFmtId="0" fontId="0" fillId="25" borderId="0" xfId="78" applyFont="1" applyFill="1" applyBorder="1" applyAlignment="1">
      <alignment vertical="center"/>
      <protection/>
    </xf>
    <xf numFmtId="0" fontId="43" fillId="25" borderId="0" xfId="78" applyFont="1" applyFill="1" applyBorder="1" applyAlignment="1">
      <alignment vertical="center" wrapText="1"/>
      <protection/>
    </xf>
    <xf numFmtId="0" fontId="29" fillId="25" borderId="0" xfId="78" applyFont="1" applyFill="1" applyBorder="1" applyAlignment="1">
      <alignment horizontal="right" vertical="center"/>
      <protection/>
    </xf>
    <xf numFmtId="0" fontId="31" fillId="25" borderId="0" xfId="78" applyFont="1" applyFill="1" applyBorder="1" applyAlignment="1">
      <alignment horizontal="left" vertical="center" wrapText="1"/>
      <protection/>
    </xf>
    <xf numFmtId="0" fontId="23" fillId="0" borderId="10" xfId="63" applyFont="1" applyFill="1" applyBorder="1" applyAlignment="1">
      <alignment horizontal="left" vertical="center" wrapText="1"/>
      <protection/>
    </xf>
    <xf numFmtId="1" fontId="29" fillId="0" borderId="10" xfId="63" applyNumberFormat="1" applyFont="1" applyFill="1" applyBorder="1" applyAlignment="1">
      <alignment horizontal="center" vertical="center" wrapText="1"/>
      <protection/>
    </xf>
    <xf numFmtId="0" fontId="30" fillId="25" borderId="10" xfId="63" applyFont="1" applyFill="1" applyBorder="1" applyAlignment="1">
      <alignment horizontal="center" vertical="center" wrapText="1"/>
      <protection/>
    </xf>
    <xf numFmtId="0" fontId="23" fillId="25" borderId="10" xfId="63" applyFont="1" applyFill="1" applyBorder="1" applyAlignment="1">
      <alignment horizontal="left" vertical="center" wrapText="1"/>
      <protection/>
    </xf>
    <xf numFmtId="0" fontId="27" fillId="25" borderId="10" xfId="63" applyFont="1" applyFill="1" applyBorder="1" applyAlignment="1">
      <alignment horizontal="center" vertical="center" wrapText="1"/>
      <protection/>
    </xf>
    <xf numFmtId="0" fontId="23" fillId="25" borderId="10" xfId="63" applyFont="1" applyFill="1" applyBorder="1" applyAlignment="1">
      <alignment horizontal="center" vertical="center" wrapText="1"/>
      <protection/>
    </xf>
    <xf numFmtId="0" fontId="27" fillId="25" borderId="10" xfId="63" applyFont="1" applyFill="1" applyBorder="1" applyAlignment="1">
      <alignment horizontal="left" vertical="center" wrapText="1"/>
      <protection/>
    </xf>
    <xf numFmtId="0" fontId="37" fillId="25" borderId="0" xfId="48" applyFont="1" applyFill="1" applyBorder="1" applyAlignment="1" applyProtection="1">
      <alignment horizontal="left" vertical="center"/>
      <protection/>
    </xf>
    <xf numFmtId="0" fontId="27" fillId="25" borderId="10" xfId="62" applyFont="1" applyFill="1" applyBorder="1" applyAlignment="1">
      <alignment horizontal="left" vertical="center" wrapText="1"/>
      <protection/>
    </xf>
    <xf numFmtId="0" fontId="27" fillId="25" borderId="10" xfId="62" applyFont="1" applyFill="1" applyBorder="1" applyAlignment="1">
      <alignment horizontal="center" vertical="center" wrapText="1"/>
      <protection/>
    </xf>
    <xf numFmtId="0" fontId="27" fillId="25" borderId="0" xfId="62" applyFont="1" applyFill="1" applyBorder="1" applyAlignment="1">
      <alignment horizontal="left" vertical="center" wrapText="1"/>
      <protection/>
    </xf>
    <xf numFmtId="0" fontId="27" fillId="25" borderId="0" xfId="62" applyFont="1" applyFill="1" applyBorder="1" applyAlignment="1">
      <alignment horizontal="center" vertical="center" wrapText="1"/>
      <protection/>
    </xf>
    <xf numFmtId="0" fontId="23" fillId="25" borderId="0" xfId="62" applyFont="1" applyFill="1" applyBorder="1" applyAlignment="1">
      <alignment horizontal="left" vertical="center" wrapText="1"/>
      <protection/>
    </xf>
    <xf numFmtId="0" fontId="36" fillId="25" borderId="10" xfId="63" applyFont="1" applyFill="1" applyBorder="1" applyAlignment="1">
      <alignment horizontal="left" vertical="center" wrapText="1"/>
      <protection/>
    </xf>
    <xf numFmtId="1" fontId="29" fillId="0" borderId="10" xfId="63" applyNumberFormat="1" applyFont="1" applyFill="1" applyBorder="1" applyAlignment="1">
      <alignment horizontal="center" vertical="center" wrapText="1"/>
      <protection/>
    </xf>
    <xf numFmtId="0" fontId="29" fillId="25" borderId="10" xfId="78" applyFont="1" applyFill="1" applyBorder="1" applyAlignment="1">
      <alignment horizontal="center" vertical="center" wrapText="1"/>
      <protection/>
    </xf>
    <xf numFmtId="0" fontId="29" fillId="0" borderId="10" xfId="78" applyFont="1" applyFill="1" applyBorder="1" applyAlignment="1">
      <alignment vertical="center" wrapText="1"/>
      <protection/>
    </xf>
    <xf numFmtId="0" fontId="8" fillId="25" borderId="0" xfId="48" applyFill="1" applyBorder="1" applyAlignment="1" applyProtection="1">
      <alignment horizontal="center"/>
      <protection/>
    </xf>
    <xf numFmtId="0" fontId="0" fillId="25" borderId="0" xfId="48" applyFont="1" applyFill="1" applyBorder="1" applyAlignment="1" applyProtection="1">
      <alignment horizontal="center"/>
      <protection/>
    </xf>
    <xf numFmtId="0" fontId="37" fillId="25" borderId="0" xfId="48" applyFont="1" applyFill="1" applyBorder="1" applyAlignment="1" applyProtection="1">
      <alignment horizontal="center" vertical="center"/>
      <protection/>
    </xf>
    <xf numFmtId="0" fontId="44" fillId="25" borderId="11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8" fillId="25" borderId="0" xfId="48" applyFill="1" applyBorder="1" applyAlignment="1" applyProtection="1">
      <alignment horizontal="left"/>
      <protection/>
    </xf>
    <xf numFmtId="0" fontId="37" fillId="25" borderId="0" xfId="48" applyFont="1" applyFill="1" applyBorder="1" applyAlignment="1" applyProtection="1">
      <alignment horizontal="left" vertical="center"/>
      <protection/>
    </xf>
    <xf numFmtId="0" fontId="45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/>
    </xf>
    <xf numFmtId="0" fontId="40" fillId="26" borderId="10" xfId="63" applyFont="1" applyFill="1" applyBorder="1" applyAlignment="1">
      <alignment horizontal="left" vertical="center" wrapText="1"/>
      <protection/>
    </xf>
    <xf numFmtId="0" fontId="27" fillId="25" borderId="10" xfId="63" applyFont="1" applyFill="1" applyBorder="1" applyAlignment="1">
      <alignment horizontal="left" vertical="center" wrapText="1"/>
      <protection/>
    </xf>
    <xf numFmtId="0" fontId="30" fillId="25" borderId="10" xfId="63" applyFont="1" applyFill="1" applyBorder="1" applyAlignment="1">
      <alignment horizontal="center" vertical="center" wrapText="1"/>
      <protection/>
    </xf>
    <xf numFmtId="0" fontId="36" fillId="25" borderId="10" xfId="63" applyFont="1" applyFill="1" applyBorder="1" applyAlignment="1">
      <alignment horizontal="left" vertical="center" wrapText="1"/>
      <protection/>
    </xf>
    <xf numFmtId="0" fontId="27" fillId="25" borderId="10" xfId="63" applyFont="1" applyFill="1" applyBorder="1" applyAlignment="1">
      <alignment horizontal="center" vertical="center" wrapText="1"/>
      <protection/>
    </xf>
    <xf numFmtId="0" fontId="23" fillId="25" borderId="10" xfId="63" applyFont="1" applyFill="1" applyBorder="1" applyAlignment="1">
      <alignment horizontal="left" vertical="center" wrapText="1"/>
      <protection/>
    </xf>
    <xf numFmtId="0" fontId="23" fillId="25" borderId="10" xfId="62" applyFont="1" applyFill="1" applyBorder="1" applyAlignment="1">
      <alignment horizontal="left" vertical="center" wrapText="1"/>
      <protection/>
    </xf>
    <xf numFmtId="0" fontId="42" fillId="25" borderId="0" xfId="63" applyFont="1" applyFill="1" applyBorder="1" applyAlignment="1">
      <alignment horizontal="center" vertical="center" wrapText="1"/>
      <protection/>
    </xf>
    <xf numFmtId="0" fontId="29" fillId="25" borderId="11" xfId="62" applyFont="1" applyFill="1" applyBorder="1" applyAlignment="1">
      <alignment horizontal="right" wrapText="1"/>
      <protection/>
    </xf>
    <xf numFmtId="0" fontId="33" fillId="25" borderId="0" xfId="63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left" vertical="center" wrapText="1"/>
      <protection/>
    </xf>
    <xf numFmtId="0" fontId="24" fillId="24" borderId="0" xfId="62" applyFont="1" applyFill="1" applyBorder="1" applyAlignment="1">
      <alignment horizontal="left" wrapText="1"/>
      <protection/>
    </xf>
    <xf numFmtId="0" fontId="0" fillId="0" borderId="0" xfId="0" applyBorder="1"/>
    <xf numFmtId="0" fontId="31" fillId="0" borderId="10" xfId="62" applyFont="1" applyFill="1" applyBorder="1" applyAlignment="1">
      <alignment horizontal="center" vertical="center" wrapText="1"/>
      <protection/>
    </xf>
    <xf numFmtId="0" fontId="29" fillId="0" borderId="11" xfId="62" applyFont="1" applyFill="1" applyBorder="1" applyAlignment="1">
      <alignment horizontal="right" wrapText="1"/>
      <protection/>
    </xf>
    <xf numFmtId="1" fontId="29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2" fontId="31" fillId="0" borderId="10" xfId="63" applyNumberFormat="1" applyFont="1" applyFill="1" applyBorder="1" applyAlignment="1" quotePrefix="1">
      <alignment horizontal="center" vertical="center" wrapText="1"/>
      <protection/>
    </xf>
    <xf numFmtId="0" fontId="32" fillId="0" borderId="0" xfId="0" applyFont="1" applyBorder="1" applyAlignment="1">
      <alignment horizontal="left" vertical="center"/>
    </xf>
    <xf numFmtId="0" fontId="23" fillId="0" borderId="0" xfId="0" applyFont="1" applyBorder="1"/>
    <xf numFmtId="0" fontId="29" fillId="25" borderId="10" xfId="78" applyFont="1" applyFill="1" applyBorder="1" applyAlignment="1">
      <alignment horizontal="left" vertical="center" wrapText="1"/>
      <protection/>
    </xf>
    <xf numFmtId="0" fontId="41" fillId="25" borderId="0" xfId="78" applyFont="1" applyFill="1" applyBorder="1" applyAlignment="1">
      <alignment horizontal="left" vertical="center"/>
      <protection/>
    </xf>
    <xf numFmtId="0" fontId="29" fillId="25" borderId="10" xfId="78" applyNumberFormat="1" applyFont="1" applyFill="1" applyBorder="1" applyAlignment="1">
      <alignment horizontal="center" vertical="center"/>
      <protection/>
    </xf>
    <xf numFmtId="0" fontId="46" fillId="26" borderId="13" xfId="78" applyFont="1" applyFill="1" applyBorder="1" applyAlignment="1">
      <alignment horizontal="center" vertical="center" wrapText="1"/>
      <protection/>
    </xf>
    <xf numFmtId="0" fontId="46" fillId="26" borderId="12" xfId="78" applyFont="1" applyFill="1" applyBorder="1" applyAlignment="1">
      <alignment horizontal="center" vertical="center" wrapText="1"/>
      <protection/>
    </xf>
    <xf numFmtId="0" fontId="29" fillId="25" borderId="14" xfId="78" applyFont="1" applyFill="1" applyBorder="1" applyAlignment="1">
      <alignment horizontal="center" vertical="center" wrapText="1"/>
      <protection/>
    </xf>
    <xf numFmtId="0" fontId="29" fillId="25" borderId="15" xfId="78" applyFont="1" applyFill="1" applyBorder="1" applyAlignment="1">
      <alignment horizontal="center" vertical="center" wrapText="1"/>
      <protection/>
    </xf>
    <xf numFmtId="0" fontId="29" fillId="25" borderId="16" xfId="78" applyFont="1" applyFill="1" applyBorder="1" applyAlignment="1">
      <alignment horizontal="center" vertical="center" wrapText="1"/>
      <protection/>
    </xf>
    <xf numFmtId="0" fontId="29" fillId="25" borderId="14" xfId="78" applyNumberFormat="1" applyFont="1" applyFill="1" applyBorder="1" applyAlignment="1">
      <alignment horizontal="center" vertical="center"/>
      <protection/>
    </xf>
    <xf numFmtId="0" fontId="29" fillId="25" borderId="15" xfId="78" applyNumberFormat="1" applyFont="1" applyFill="1" applyBorder="1" applyAlignment="1">
      <alignment horizontal="center" vertical="center"/>
      <protection/>
    </xf>
    <xf numFmtId="0" fontId="29" fillId="25" borderId="16" xfId="78" applyNumberFormat="1" applyFont="1" applyFill="1" applyBorder="1" applyAlignment="1">
      <alignment horizontal="center" vertical="center"/>
      <protection/>
    </xf>
    <xf numFmtId="0" fontId="28" fillId="25" borderId="11" xfId="78" applyFont="1" applyFill="1" applyBorder="1" applyAlignment="1">
      <alignment horizontal="center" vertical="center" wrapText="1"/>
      <protection/>
    </xf>
    <xf numFmtId="0" fontId="29" fillId="25" borderId="10" xfId="78" applyFont="1" applyFill="1" applyBorder="1" applyAlignment="1">
      <alignment horizontal="center" vertical="center" wrapText="1"/>
      <protection/>
    </xf>
    <xf numFmtId="0" fontId="23" fillId="25" borderId="12" xfId="78" applyFont="1" applyFill="1" applyBorder="1" applyAlignment="1">
      <alignment horizontal="left" vertical="center" wrapText="1"/>
      <protection/>
    </xf>
    <xf numFmtId="0" fontId="23" fillId="25" borderId="17" xfId="78" applyFont="1" applyFill="1" applyBorder="1" applyAlignment="1">
      <alignment horizontal="left" vertical="center" wrapText="1"/>
      <protection/>
    </xf>
    <xf numFmtId="0" fontId="40" fillId="26" borderId="18" xfId="78" applyFont="1" applyFill="1" applyBorder="1" applyAlignment="1">
      <alignment horizontal="left" vertical="center" wrapText="1"/>
      <protection/>
    </xf>
    <xf numFmtId="0" fontId="40" fillId="26" borderId="0" xfId="78" applyFont="1" applyFill="1" applyBorder="1" applyAlignment="1">
      <alignment horizontal="left" vertical="center" wrapText="1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2" xfId="60"/>
    <cellStyle name="Обычный 2 2" xfId="61"/>
    <cellStyle name="Обычный 2 3" xfId="62"/>
    <cellStyle name="Обычный 2 3 2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Процентный" xfId="74"/>
    <cellStyle name="Связанная ячейка" xfId="75"/>
    <cellStyle name="Текст предупреждения" xfId="76"/>
    <cellStyle name="Хороший" xfId="77"/>
    <cellStyle name="Обычный 2 3 2 2" xfId="78"/>
    <cellStyle name="Обычный 1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57150</xdr:rowOff>
    </xdr:from>
    <xdr:to>
      <xdr:col>3</xdr:col>
      <xdr:colOff>114300</xdr:colOff>
      <xdr:row>34</xdr:row>
      <xdr:rowOff>19050</xdr:rowOff>
    </xdr:to>
    <xdr:pic>
      <xdr:nvPicPr>
        <xdr:cNvPr id="71798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8153400"/>
          <a:ext cx="80010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38100</xdr:colOff>
      <xdr:row>38</xdr:row>
      <xdr:rowOff>114300</xdr:rowOff>
    </xdr:from>
    <xdr:to>
      <xdr:col>3</xdr:col>
      <xdr:colOff>85725</xdr:colOff>
      <xdr:row>42</xdr:row>
      <xdr:rowOff>114300</xdr:rowOff>
    </xdr:to>
    <xdr:pic>
      <xdr:nvPicPr>
        <xdr:cNvPr id="71799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8100" y="9534525"/>
          <a:ext cx="762000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47625</xdr:colOff>
      <xdr:row>34</xdr:row>
      <xdr:rowOff>47625</xdr:rowOff>
    </xdr:from>
    <xdr:to>
      <xdr:col>3</xdr:col>
      <xdr:colOff>95250</xdr:colOff>
      <xdr:row>38</xdr:row>
      <xdr:rowOff>76200</xdr:rowOff>
    </xdr:to>
    <xdr:pic>
      <xdr:nvPicPr>
        <xdr:cNvPr id="71800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7625" y="8858250"/>
          <a:ext cx="762000" cy="638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9525</xdr:rowOff>
    </xdr:from>
    <xdr:to>
      <xdr:col>3</xdr:col>
      <xdr:colOff>85725</xdr:colOff>
      <xdr:row>29</xdr:row>
      <xdr:rowOff>28575</xdr:rowOff>
    </xdr:to>
    <xdr:pic>
      <xdr:nvPicPr>
        <xdr:cNvPr id="23" name="Рисунок 22" descr="C:\Documents and Settings\astafieva.NICE\Рабочий стол\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57150" y="7486650"/>
          <a:ext cx="742950" cy="638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28</xdr:col>
      <xdr:colOff>342900</xdr:colOff>
      <xdr:row>0</xdr:row>
      <xdr:rowOff>1371600</xdr:rowOff>
    </xdr:to>
    <xdr:pic>
      <xdr:nvPicPr>
        <xdr:cNvPr id="7" name="Рисунок 6" descr="E:\Work\inf_letter\Pictures for mails\HAT3_new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23825"/>
          <a:ext cx="6962775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19050</xdr:rowOff>
    </xdr:from>
    <xdr:to>
      <xdr:col>7</xdr:col>
      <xdr:colOff>9525</xdr:colOff>
      <xdr:row>2</xdr:row>
      <xdr:rowOff>190500</xdr:rowOff>
    </xdr:to>
    <xdr:pic>
      <xdr:nvPicPr>
        <xdr:cNvPr id="35" name="Рисунок 34" descr="E:\Work\Pictures Photos and Presentations\Pictures\Bran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800975" y="19050"/>
          <a:ext cx="7429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9525</xdr:colOff>
      <xdr:row>13</xdr:row>
      <xdr:rowOff>142875</xdr:rowOff>
    </xdr:from>
    <xdr:to>
      <xdr:col>0</xdr:col>
      <xdr:colOff>704850</xdr:colOff>
      <xdr:row>13</xdr:row>
      <xdr:rowOff>323850</xdr:rowOff>
    </xdr:to>
    <xdr:grpSp>
      <xdr:nvGrpSpPr>
        <xdr:cNvPr id="41" name="Группа 40"/>
        <xdr:cNvGrpSpPr/>
      </xdr:nvGrpSpPr>
      <xdr:grpSpPr>
        <a:xfrm>
          <a:off x="9525" y="3629025"/>
          <a:ext cx="695325" cy="180975"/>
          <a:chOff x="8451459" y="1866899"/>
          <a:chExt cx="1206891" cy="361951"/>
        </a:xfrm>
      </xdr:grpSpPr>
      <xdr:pic>
        <xdr:nvPicPr>
          <xdr:cNvPr id="38" name="Picture 10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8451459" y="1866899"/>
            <a:ext cx="418791" cy="357336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39" name="Picture 10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8848828" y="1870609"/>
            <a:ext cx="412455" cy="349011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40" name="Picture 10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9247102" y="1870428"/>
            <a:ext cx="411248" cy="358422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0</xdr:col>
      <xdr:colOff>9525</xdr:colOff>
      <xdr:row>15</xdr:row>
      <xdr:rowOff>152400</xdr:rowOff>
    </xdr:from>
    <xdr:to>
      <xdr:col>0</xdr:col>
      <xdr:colOff>695325</xdr:colOff>
      <xdr:row>15</xdr:row>
      <xdr:rowOff>342900</xdr:rowOff>
    </xdr:to>
    <xdr:grpSp>
      <xdr:nvGrpSpPr>
        <xdr:cNvPr id="42" name="Группа 41"/>
        <xdr:cNvGrpSpPr/>
      </xdr:nvGrpSpPr>
      <xdr:grpSpPr>
        <a:xfrm>
          <a:off x="9525" y="4438650"/>
          <a:ext cx="685800" cy="190500"/>
          <a:chOff x="8451459" y="1866899"/>
          <a:chExt cx="1206891" cy="361951"/>
        </a:xfrm>
      </xdr:grpSpPr>
      <xdr:pic>
        <xdr:nvPicPr>
          <xdr:cNvPr id="43" name="Picture 10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8451459" y="1866899"/>
            <a:ext cx="418791" cy="357336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44" name="Picture 10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8848828" y="1870609"/>
            <a:ext cx="412455" cy="349011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45" name="Picture 10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9247102" y="1870428"/>
            <a:ext cx="411248" cy="358422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 editAs="oneCell">
    <xdr:from>
      <xdr:col>0</xdr:col>
      <xdr:colOff>542925</xdr:colOff>
      <xdr:row>16</xdr:row>
      <xdr:rowOff>247650</xdr:rowOff>
    </xdr:from>
    <xdr:to>
      <xdr:col>1</xdr:col>
      <xdr:colOff>95250</xdr:colOff>
      <xdr:row>17</xdr:row>
      <xdr:rowOff>228600</xdr:rowOff>
    </xdr:to>
    <xdr:pic>
      <xdr:nvPicPr>
        <xdr:cNvPr id="47" name="Рисунок 46" descr="C:\Documents and Settings\astafieva.NICE\Рабочий стол\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 rot="1547794">
          <a:off x="542925" y="4933950"/>
          <a:ext cx="4000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476250</xdr:colOff>
      <xdr:row>11</xdr:row>
      <xdr:rowOff>66675</xdr:rowOff>
    </xdr:from>
    <xdr:to>
      <xdr:col>0</xdr:col>
      <xdr:colOff>714375</xdr:colOff>
      <xdr:row>11</xdr:row>
      <xdr:rowOff>247650</xdr:rowOff>
    </xdr:to>
    <xdr:pic>
      <xdr:nvPicPr>
        <xdr:cNvPr id="49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76250" y="2847975"/>
          <a:ext cx="23812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476250</xdr:colOff>
      <xdr:row>9</xdr:row>
      <xdr:rowOff>66675</xdr:rowOff>
    </xdr:from>
    <xdr:to>
      <xdr:col>0</xdr:col>
      <xdr:colOff>714375</xdr:colOff>
      <xdr:row>9</xdr:row>
      <xdr:rowOff>257175</xdr:rowOff>
    </xdr:to>
    <xdr:pic>
      <xdr:nvPicPr>
        <xdr:cNvPr id="52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76250" y="2238375"/>
          <a:ext cx="2381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542925</xdr:colOff>
      <xdr:row>9</xdr:row>
      <xdr:rowOff>219075</xdr:rowOff>
    </xdr:from>
    <xdr:to>
      <xdr:col>1</xdr:col>
      <xdr:colOff>95250</xdr:colOff>
      <xdr:row>10</xdr:row>
      <xdr:rowOff>209550</xdr:rowOff>
    </xdr:to>
    <xdr:pic>
      <xdr:nvPicPr>
        <xdr:cNvPr id="46" name="Рисунок 45" descr="C:\Documents and Settings\astafieva.NICE\Рабочий стол\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 rot="1547794">
          <a:off x="542925" y="2390775"/>
          <a:ext cx="40005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1562100</xdr:colOff>
      <xdr:row>29</xdr:row>
      <xdr:rowOff>152400</xdr:rowOff>
    </xdr:from>
    <xdr:to>
      <xdr:col>2</xdr:col>
      <xdr:colOff>2257425</xdr:colOff>
      <xdr:row>29</xdr:row>
      <xdr:rowOff>342900</xdr:rowOff>
    </xdr:to>
    <xdr:grpSp>
      <xdr:nvGrpSpPr>
        <xdr:cNvPr id="54" name="Группа 53"/>
        <xdr:cNvGrpSpPr/>
      </xdr:nvGrpSpPr>
      <xdr:grpSpPr>
        <a:xfrm>
          <a:off x="2895600" y="7781925"/>
          <a:ext cx="695325" cy="190500"/>
          <a:chOff x="8451459" y="1866899"/>
          <a:chExt cx="1206891" cy="361951"/>
        </a:xfrm>
      </xdr:grpSpPr>
      <xdr:pic>
        <xdr:nvPicPr>
          <xdr:cNvPr id="55" name="Picture 10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8451459" y="1866899"/>
            <a:ext cx="418791" cy="357336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56" name="Picture 10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8848828" y="1870609"/>
            <a:ext cx="412455" cy="349011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57" name="Picture 10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9247102" y="1870428"/>
            <a:ext cx="411248" cy="358422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2305050</xdr:colOff>
      <xdr:row>0</xdr:row>
      <xdr:rowOff>0</xdr:rowOff>
    </xdr:from>
    <xdr:to>
      <xdr:col>7</xdr:col>
      <xdr:colOff>0</xdr:colOff>
      <xdr:row>2</xdr:row>
      <xdr:rowOff>190500</xdr:rowOff>
    </xdr:to>
    <xdr:pic>
      <xdr:nvPicPr>
        <xdr:cNvPr id="68721" name="Picture 2"/>
        <xdr:cNvPicPr preferRelativeResize="1">
          <a:picLocks noChangeAspect="1"/>
        </xdr:cNvPicPr>
      </xdr:nvPicPr>
      <xdr:blipFill>
        <a:blip r:embed="rId1"/>
        <a:srcRect l="13331" t="17721" r="12664" b="17588"/>
        <a:stretch>
          <a:fillRect/>
        </a:stretch>
      </xdr:blipFill>
      <xdr:spPr bwMode="auto">
        <a:xfrm>
          <a:off x="5781675" y="0"/>
          <a:ext cx="2000250" cy="6096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47625</xdr:rowOff>
    </xdr:from>
    <xdr:to>
      <xdr:col>3</xdr:col>
      <xdr:colOff>1200150</xdr:colOff>
      <xdr:row>2</xdr:row>
      <xdr:rowOff>190500</xdr:rowOff>
    </xdr:to>
    <xdr:pic>
      <xdr:nvPicPr>
        <xdr:cNvPr id="2" name="Рисунок 1" descr="E:\Work\Pictures Photos and Presentations\Pictures\Bran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43200" y="47625"/>
          <a:ext cx="619125" cy="561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C44"/>
  <sheetViews>
    <sheetView showGridLines="0" view="pageBreakPreview" zoomScaleSheetLayoutView="100" workbookViewId="0" topLeftCell="A10">
      <selection activeCell="A21" sqref="A21:V21"/>
    </sheetView>
  </sheetViews>
  <sheetFormatPr defaultColWidth="9.00390625" defaultRowHeight="5.25" customHeight="1"/>
  <cols>
    <col min="1" max="3" width="3.125" style="21" customWidth="1"/>
    <col min="4" max="4" width="2.00390625" style="21" customWidth="1"/>
    <col min="5" max="5" width="4.625" style="21" customWidth="1"/>
    <col min="6" max="28" width="3.125" style="21" customWidth="1"/>
    <col min="29" max="29" width="6.25390625" style="21" customWidth="1"/>
    <col min="30" max="16384" width="9.125" style="21" customWidth="1"/>
  </cols>
  <sheetData>
    <row r="1" spans="1:29" ht="111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0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s="22" customFormat="1" ht="39.75" customHeight="1">
      <c r="A3" s="105" t="s">
        <v>150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4" t="s">
        <v>214</v>
      </c>
      <c r="X3" s="104"/>
      <c r="Y3" s="104"/>
      <c r="Z3" s="104"/>
      <c r="AA3" s="104"/>
      <c r="AB3" s="104"/>
      <c r="AC3" s="104"/>
    </row>
    <row r="4" spans="1:29" s="17" customFormat="1" ht="15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s="17" customFormat="1" ht="15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s="23" customFormat="1" ht="19.5" customHeight="1">
      <c r="A6" s="103" t="s">
        <v>74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8"/>
      <c r="X6" s="18"/>
      <c r="Y6" s="18"/>
      <c r="Z6" s="18"/>
      <c r="AA6" s="18"/>
      <c r="AB6" s="18"/>
      <c r="AC6" s="18"/>
    </row>
    <row r="7" spans="1:29" s="24" customFormat="1" ht="19.5" customHeight="1">
      <c r="A7" s="103" t="s">
        <v>75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8"/>
      <c r="X7" s="18"/>
      <c r="Y7" s="18"/>
      <c r="Z7" s="18"/>
      <c r="AA7" s="18"/>
      <c r="AB7" s="18"/>
      <c r="AC7" s="18"/>
    </row>
    <row r="8" spans="1:29" s="24" customFormat="1" ht="19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1:29" s="24" customFormat="1" ht="19.5" customHeight="1">
      <c r="A9" s="103" t="s">
        <v>76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87"/>
      <c r="X9" s="87"/>
      <c r="Y9" s="87"/>
      <c r="Z9" s="87"/>
      <c r="AA9" s="87"/>
      <c r="AB9" s="87"/>
      <c r="AC9" s="87"/>
    </row>
    <row r="10" spans="1:29" s="24" customFormat="1" ht="19.5" customHeight="1">
      <c r="A10" s="103" t="s">
        <v>67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87"/>
      <c r="X10" s="87"/>
      <c r="Y10" s="87"/>
      <c r="Z10" s="87"/>
      <c r="AA10" s="87"/>
      <c r="AB10" s="87"/>
      <c r="AC10" s="87"/>
    </row>
    <row r="11" spans="1:29" s="23" customFormat="1" ht="19.5" customHeight="1">
      <c r="A11" s="103" t="s">
        <v>66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8"/>
      <c r="X11" s="20"/>
      <c r="Y11" s="20"/>
      <c r="Z11" s="20"/>
      <c r="AA11" s="20"/>
      <c r="AB11" s="20"/>
      <c r="AC11" s="20"/>
    </row>
    <row r="12" spans="1:29" s="23" customFormat="1" ht="19.5" customHeight="1">
      <c r="A12" s="103" t="s">
        <v>149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8"/>
      <c r="X12" s="20"/>
      <c r="Y12" s="20"/>
      <c r="Z12" s="20"/>
      <c r="AA12" s="20"/>
      <c r="AB12" s="20"/>
      <c r="AC12" s="20"/>
    </row>
    <row r="13" spans="1:29" s="23" customFormat="1" ht="19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s="23" customFormat="1" ht="19.5" customHeight="1">
      <c r="A14" s="103" t="s">
        <v>77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8"/>
      <c r="X14" s="20"/>
      <c r="Y14" s="20"/>
      <c r="Z14" s="20"/>
      <c r="AA14" s="20"/>
      <c r="AB14" s="20"/>
      <c r="AC14" s="20"/>
    </row>
    <row r="15" spans="1:29" s="23" customFormat="1" ht="19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s="23" customFormat="1" ht="19.5" customHeight="1">
      <c r="A16" s="103" t="s">
        <v>64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8"/>
      <c r="X16" s="20"/>
      <c r="Y16" s="20"/>
      <c r="Z16" s="20"/>
      <c r="AA16" s="20"/>
      <c r="AB16" s="20"/>
      <c r="AC16" s="20"/>
    </row>
    <row r="17" spans="1:29" s="23" customFormat="1" ht="19.5" customHeight="1">
      <c r="A17" s="103" t="s">
        <v>65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8"/>
      <c r="X17" s="19"/>
      <c r="Y17" s="19"/>
      <c r="Z17" s="19"/>
      <c r="AA17" s="19"/>
      <c r="AB17" s="19"/>
      <c r="AC17" s="19"/>
    </row>
    <row r="18" spans="1:29" s="23" customFormat="1" ht="19.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23" customFormat="1" ht="19.5" customHeight="1">
      <c r="A19" s="103" t="s">
        <v>211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8"/>
      <c r="X19" s="20"/>
      <c r="Y19" s="20"/>
      <c r="Z19" s="20"/>
      <c r="AA19" s="20"/>
      <c r="AB19" s="20"/>
      <c r="AC19" s="20"/>
    </row>
    <row r="20" spans="1:29" s="23" customFormat="1" ht="19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</row>
    <row r="21" spans="1:29" s="24" customFormat="1" ht="19.5" customHeight="1">
      <c r="A21" s="103" t="s">
        <v>78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8"/>
      <c r="X21" s="18"/>
      <c r="Y21" s="18"/>
      <c r="Z21" s="18"/>
      <c r="AA21" s="18"/>
      <c r="AB21" s="18"/>
      <c r="AC21" s="18"/>
    </row>
    <row r="22" spans="1:29" s="24" customFormat="1" ht="19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</row>
    <row r="23" spans="1:29" s="24" customFormat="1" ht="19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s="24" customFormat="1" ht="19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1:29" ht="1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1:29" ht="1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6"/>
      <c r="X26" s="16"/>
      <c r="Y26" s="16"/>
      <c r="Z26" s="16"/>
      <c r="AA26" s="16"/>
      <c r="AB26" s="16"/>
      <c r="AC26" s="16"/>
    </row>
    <row r="27" spans="1:29" ht="11.25" customHeight="1">
      <c r="A27" s="16"/>
      <c r="B27" s="16"/>
      <c r="C27" s="16"/>
      <c r="D27" s="16"/>
      <c r="E27" s="26" t="s">
        <v>73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1.25" customHeight="1">
      <c r="A28" s="16"/>
      <c r="B28" s="16"/>
      <c r="C28" s="16"/>
      <c r="D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1.25" customHeight="1">
      <c r="A29" s="16"/>
      <c r="B29" s="16"/>
      <c r="C29" s="16"/>
      <c r="D29" s="1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1.25" customHeight="1">
      <c r="A30" s="16"/>
      <c r="B30" s="16"/>
      <c r="C30" s="16"/>
      <c r="D30" s="1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1.25" customHeight="1">
      <c r="A31" s="16"/>
      <c r="B31" s="16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1.25" customHeight="1">
      <c r="A32" s="16"/>
      <c r="B32" s="16"/>
      <c r="C32" s="16"/>
      <c r="D32" s="16"/>
      <c r="E32" s="26" t="s">
        <v>60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1.25" customHeight="1">
      <c r="A33" s="16"/>
      <c r="B33" s="16"/>
      <c r="C33" s="16"/>
      <c r="D33" s="1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11.25" customHeight="1">
      <c r="A34" s="16"/>
      <c r="B34" s="16"/>
      <c r="C34" s="16"/>
      <c r="D34" s="1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11.25" customHeight="1">
      <c r="A35" s="16"/>
      <c r="B35" s="16"/>
      <c r="C35" s="16"/>
      <c r="D35" s="1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1.25" customHeight="1">
      <c r="A36" s="16"/>
      <c r="B36" s="16"/>
      <c r="C36" s="16"/>
      <c r="D36" s="1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2.75" customHeight="1">
      <c r="A37" s="16"/>
      <c r="B37" s="16"/>
      <c r="C37" s="16"/>
      <c r="D37" s="16"/>
      <c r="E37" s="26" t="s">
        <v>61</v>
      </c>
      <c r="F37" s="26"/>
      <c r="G37" s="26"/>
      <c r="H37" s="26"/>
      <c r="I37" s="26"/>
      <c r="J37" s="26"/>
      <c r="K37" s="26"/>
      <c r="L37" s="26"/>
      <c r="M37" s="26"/>
      <c r="N37" s="26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2.75" customHeight="1">
      <c r="A38" s="16"/>
      <c r="B38" s="16"/>
      <c r="C38" s="16"/>
      <c r="D38" s="1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2.75">
      <c r="A39" s="16"/>
      <c r="B39" s="16"/>
      <c r="C39" s="16"/>
      <c r="D39" s="1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2.75">
      <c r="A40" s="16"/>
      <c r="B40" s="16"/>
      <c r="C40" s="16"/>
      <c r="D40" s="1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2.75">
      <c r="A41" s="16"/>
      <c r="B41" s="16"/>
      <c r="C41" s="16"/>
      <c r="D41" s="16"/>
      <c r="E41" s="26" t="s">
        <v>62</v>
      </c>
      <c r="F41" s="26"/>
      <c r="G41" s="26"/>
      <c r="H41" s="26"/>
      <c r="I41" s="26"/>
      <c r="J41" s="26"/>
      <c r="K41" s="26"/>
      <c r="L41" s="26"/>
      <c r="M41" s="26"/>
      <c r="N41" s="26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12.75">
      <c r="A42" s="16"/>
      <c r="B42" s="16"/>
      <c r="C42" s="16"/>
      <c r="D42" s="16"/>
      <c r="E42" s="25"/>
      <c r="F42" s="25"/>
      <c r="G42" s="25"/>
      <c r="H42" s="25"/>
      <c r="I42" s="25"/>
      <c r="J42" s="25"/>
      <c r="K42" s="25"/>
      <c r="L42" s="25"/>
      <c r="M42" s="27"/>
      <c r="N42" s="27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8" ht="12.75">
      <c r="A43" s="16"/>
      <c r="B43" s="16"/>
      <c r="C43" s="16"/>
      <c r="D43" s="16"/>
      <c r="E43" s="25"/>
      <c r="F43" s="25"/>
      <c r="G43" s="25"/>
      <c r="H43" s="25"/>
      <c r="I43" s="25"/>
      <c r="J43" s="25"/>
      <c r="K43" s="25"/>
      <c r="L43" s="25"/>
      <c r="M43" s="27"/>
      <c r="N43" s="28"/>
      <c r="O43" s="31"/>
      <c r="P43" s="32"/>
      <c r="S43" s="32" t="s">
        <v>68</v>
      </c>
      <c r="T43" s="29"/>
      <c r="U43" s="29"/>
      <c r="V43" s="29"/>
      <c r="W43" s="29"/>
      <c r="X43" s="29"/>
      <c r="Y43" s="30"/>
      <c r="Z43" s="29"/>
      <c r="AA43" s="30"/>
      <c r="AB43" s="30"/>
    </row>
    <row r="44" spans="1:28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32" t="s">
        <v>69</v>
      </c>
      <c r="S44" s="32" t="s">
        <v>72</v>
      </c>
      <c r="T44" s="29"/>
      <c r="U44" s="30"/>
      <c r="V44" s="30"/>
      <c r="W44" s="30"/>
      <c r="X44" s="30"/>
      <c r="Y44" s="29"/>
      <c r="Z44" s="30"/>
      <c r="AA44" s="30"/>
      <c r="AB44" s="30"/>
    </row>
  </sheetData>
  <mergeCells count="25">
    <mergeCell ref="W3:AC3"/>
    <mergeCell ref="A3:V3"/>
    <mergeCell ref="A12:V12"/>
    <mergeCell ref="A10:V10"/>
    <mergeCell ref="A1:AC1"/>
    <mergeCell ref="A6:V6"/>
    <mergeCell ref="A7:V7"/>
    <mergeCell ref="A2:AC2"/>
    <mergeCell ref="A8:AC8"/>
    <mergeCell ref="A44:N44"/>
    <mergeCell ref="O33:AC42"/>
    <mergeCell ref="A20:AC20"/>
    <mergeCell ref="A4:AC5"/>
    <mergeCell ref="A26:V26"/>
    <mergeCell ref="A9:V9"/>
    <mergeCell ref="A11:V11"/>
    <mergeCell ref="A14:V14"/>
    <mergeCell ref="A16:V16"/>
    <mergeCell ref="A19:V19"/>
    <mergeCell ref="A21:V21"/>
    <mergeCell ref="A17:V17"/>
    <mergeCell ref="A13:AC13"/>
    <mergeCell ref="A15:AC15"/>
    <mergeCell ref="A18:AC18"/>
    <mergeCell ref="A22:AC25"/>
  </mergeCells>
  <hyperlinks>
    <hyperlink ref="A11:M11" location="'NICE-распашные'!A1" display="Приводы для распашных ворот, производство NICE (Италия)"/>
    <hyperlink ref="A9:M9" location="'NICE-откатные'!R1C1" display="Приводы для откатных ворот, производство NICE (Италия)"/>
    <hyperlink ref="A6:S6" location="'NICE-секционные'!R1C1" display="Приводы для секционных ворот, производство NICE (Италия)"/>
    <hyperlink ref="A7:S7" location="'M-Tec секционные'!R1C1" display="Приводы для секционных ворот, производство M-TEC (Германия)"/>
    <hyperlink ref="A14:S14" location="Шлагбаумы!R1C1" display="Шлагбаумы, производство NICE (Италия)"/>
    <hyperlink ref="A16:S16" location="'Управление_раздел 1'!A1" display="Элементы управления NICE (раздел 1)"/>
    <hyperlink ref="A19:S19" location="'Аксессуары_раздел 1'!A1" display="Аксессуары и элементы безопасности для автоматики NICE"/>
    <hyperlink ref="A21:S21" location="'Внутривальные приводы'!A1" display="Внутривальные приводы NICE"/>
    <hyperlink ref="A17:S17" location="'Управление раздел_2'!A1" display="Элементы управления NICE (раздел 2)"/>
    <hyperlink ref="A10" location="'Комплектующие ALUTECH'!A1" display="Комплекующие для откатных ворот ALUTECH"/>
    <hyperlink ref="A12:M12" location="'NICE-распашные'!A1" display="Приводы для распашных ворот, производство NICE (Италия)"/>
    <hyperlink ref="A11:V11" location="'NICE-распашные_1'!A4" display="Приводы для распашных ворот NICE "/>
    <hyperlink ref="A12:V12" location="'NICE-распашные_2'!A4" display="Приводы для распашных ворот NICE и аксессуары"/>
    <hyperlink ref="A16:V16" location="Управление_1!A4" display="Элементы управления NICE (раздел 1)"/>
    <hyperlink ref="A17:V17" location="Управление_2!A4" display="Элементы управления NICE (раздел 2)"/>
    <hyperlink ref="A19:V19" location="Аксессуары!A4" display="Аксессуары NICE"/>
    <hyperlink ref="A6:V6" location="'NICE-секционные'!A4" display="Приводы для секционных ворот NICE и аксессуары"/>
    <hyperlink ref="A7:V7" location="'M-Tec секционные'!A4" display="Приводы для секционных ворот M-TEC и аксессуары"/>
    <hyperlink ref="A9:V9" location="'NICE-откатные'!A4" display="Приводы для откатных ворот NICE и аксессуары"/>
    <hyperlink ref="A10:V10" location="'Комплектующие ALUTECH'!A13" display="Комплекующие для откатных ворот ALUTECH"/>
    <hyperlink ref="A14:V14" location="Шлагбаумы!A4" display="Шлагбаумы NICE и аксессуары"/>
    <hyperlink ref="A21:V21" location="'Внутривальные приводы'!A4" display="Внутривальные приводы NICE и аксессуары"/>
  </hyperlinks>
  <printOptions/>
  <pageMargins left="0.7874015748031497" right="0.3937007874015748" top="0.35433070866141736" bottom="0.35433070866141736" header="0.35433070866141736" footer="0.35433070866141736"/>
  <pageSetup fitToHeight="3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11.125" style="6" customWidth="1"/>
    <col min="2" max="2" width="6.375" style="6" customWidth="1"/>
    <col min="3" max="3" width="34.25390625" style="6" customWidth="1"/>
    <col min="4" max="4" width="39.875" style="6" customWidth="1"/>
    <col min="5" max="5" width="6.625" style="6" bestFit="1" customWidth="1"/>
    <col min="6" max="7" width="6.875" style="46" customWidth="1"/>
    <col min="8" max="8" width="12.375" style="6" customWidth="1"/>
    <col min="9" max="9" width="9.125" style="15" customWidth="1"/>
    <col min="10" max="16384" width="9.125" style="6" customWidth="1"/>
  </cols>
  <sheetData>
    <row r="1" spans="2:9" ht="16.5" customHeight="1">
      <c r="B1" s="33"/>
      <c r="C1" s="33"/>
      <c r="D1" s="33"/>
      <c r="E1" s="33"/>
      <c r="F1" s="34"/>
      <c r="G1" s="34"/>
      <c r="I1" s="14"/>
    </row>
    <row r="2" spans="1:9" ht="16.5" customHeight="1">
      <c r="A2" s="37" t="s">
        <v>3</v>
      </c>
      <c r="B2" s="35"/>
      <c r="C2" s="35"/>
      <c r="D2" s="36"/>
      <c r="E2" s="35"/>
      <c r="F2" s="35"/>
      <c r="G2" s="35"/>
      <c r="I2" s="14"/>
    </row>
    <row r="3" spans="2:9" ht="16.5" customHeight="1">
      <c r="B3" s="35"/>
      <c r="C3" s="35"/>
      <c r="D3" s="35"/>
      <c r="E3" s="35"/>
      <c r="F3" s="35"/>
      <c r="G3" s="35"/>
      <c r="I3" s="14"/>
    </row>
    <row r="4" spans="1:11" ht="12.75">
      <c r="A4" s="108" t="s">
        <v>4</v>
      </c>
      <c r="B4" s="108"/>
      <c r="C4" s="108"/>
      <c r="D4" s="108"/>
      <c r="E4" s="108"/>
      <c r="F4" s="108"/>
      <c r="G4" s="108"/>
      <c r="J4" s="8"/>
      <c r="K4" s="8"/>
    </row>
    <row r="5" spans="1:9" s="39" customFormat="1" ht="12.75">
      <c r="A5" s="110" t="s">
        <v>5</v>
      </c>
      <c r="B5" s="110"/>
      <c r="C5" s="82" t="s">
        <v>6</v>
      </c>
      <c r="D5" s="82" t="s">
        <v>7</v>
      </c>
      <c r="E5" s="82" t="s">
        <v>8</v>
      </c>
      <c r="F5" s="53" t="s">
        <v>93</v>
      </c>
      <c r="G5" s="53" t="s">
        <v>47</v>
      </c>
      <c r="H5" s="12"/>
      <c r="I5" s="38"/>
    </row>
    <row r="6" spans="1:10" s="39" customFormat="1" ht="24" customHeight="1">
      <c r="A6" s="93" t="s">
        <v>79</v>
      </c>
      <c r="B6" s="84" t="s">
        <v>9</v>
      </c>
      <c r="C6" s="51" t="s">
        <v>10</v>
      </c>
      <c r="D6" s="83" t="s">
        <v>141</v>
      </c>
      <c r="E6" s="84" t="s">
        <v>11</v>
      </c>
      <c r="F6" s="55">
        <v>125.7</v>
      </c>
      <c r="G6" s="54">
        <v>187.40727272727273</v>
      </c>
      <c r="H6" s="11"/>
      <c r="I6" s="11"/>
      <c r="J6" s="40"/>
    </row>
    <row r="7" spans="1:10" s="39" customFormat="1" ht="24" customHeight="1">
      <c r="A7" s="111" t="s">
        <v>80</v>
      </c>
      <c r="B7" s="112" t="s">
        <v>15</v>
      </c>
      <c r="C7" s="51" t="s">
        <v>37</v>
      </c>
      <c r="D7" s="83" t="s">
        <v>141</v>
      </c>
      <c r="E7" s="84" t="s">
        <v>11</v>
      </c>
      <c r="F7" s="55">
        <v>139.1</v>
      </c>
      <c r="G7" s="54">
        <v>207.38545454545454</v>
      </c>
      <c r="H7" s="11"/>
      <c r="I7" s="11"/>
      <c r="J7" s="40"/>
    </row>
    <row r="8" spans="1:10" s="39" customFormat="1" ht="24" customHeight="1">
      <c r="A8" s="111"/>
      <c r="B8" s="112"/>
      <c r="C8" s="51" t="s">
        <v>59</v>
      </c>
      <c r="D8" s="83" t="s">
        <v>142</v>
      </c>
      <c r="E8" s="84" t="s">
        <v>11</v>
      </c>
      <c r="F8" s="55">
        <v>164.4</v>
      </c>
      <c r="G8" s="54">
        <v>245.10545454545456</v>
      </c>
      <c r="H8" s="58"/>
      <c r="I8" s="11"/>
      <c r="J8" s="40"/>
    </row>
    <row r="9" spans="1:10" s="39" customFormat="1" ht="24" customHeight="1">
      <c r="A9" s="86" t="s">
        <v>98</v>
      </c>
      <c r="B9" s="84" t="s">
        <v>12</v>
      </c>
      <c r="C9" s="52" t="s">
        <v>13</v>
      </c>
      <c r="D9" s="86" t="s">
        <v>213</v>
      </c>
      <c r="E9" s="84" t="s">
        <v>11</v>
      </c>
      <c r="F9" s="55">
        <v>147.5</v>
      </c>
      <c r="G9" s="54">
        <v>219.9090909090909</v>
      </c>
      <c r="H9" s="11"/>
      <c r="I9" s="11"/>
      <c r="J9" s="40"/>
    </row>
    <row r="10" spans="1:10" s="39" customFormat="1" ht="24" customHeight="1">
      <c r="A10" s="86" t="s">
        <v>81</v>
      </c>
      <c r="B10" s="84" t="s">
        <v>15</v>
      </c>
      <c r="C10" s="52" t="s">
        <v>84</v>
      </c>
      <c r="D10" s="86" t="s">
        <v>143</v>
      </c>
      <c r="E10" s="84" t="s">
        <v>11</v>
      </c>
      <c r="F10" s="55">
        <v>159.3</v>
      </c>
      <c r="G10" s="54">
        <v>237.50181818181824</v>
      </c>
      <c r="H10" s="11"/>
      <c r="I10" s="11"/>
      <c r="J10" s="40"/>
    </row>
    <row r="11" spans="1:10" s="39" customFormat="1" ht="24" customHeight="1">
      <c r="A11" s="86" t="s">
        <v>90</v>
      </c>
      <c r="B11" s="84" t="s">
        <v>15</v>
      </c>
      <c r="C11" s="52" t="s">
        <v>84</v>
      </c>
      <c r="D11" s="86" t="s">
        <v>144</v>
      </c>
      <c r="E11" s="84" t="s">
        <v>11</v>
      </c>
      <c r="F11" s="55">
        <v>168.7</v>
      </c>
      <c r="G11" s="54">
        <v>251.51636363636362</v>
      </c>
      <c r="H11" s="11"/>
      <c r="I11" s="11"/>
      <c r="J11" s="40"/>
    </row>
    <row r="12" spans="1:10" s="39" customFormat="1" ht="24" customHeight="1">
      <c r="A12" s="86" t="s">
        <v>82</v>
      </c>
      <c r="B12" s="84" t="s">
        <v>15</v>
      </c>
      <c r="C12" s="52" t="s">
        <v>83</v>
      </c>
      <c r="D12" s="86" t="s">
        <v>145</v>
      </c>
      <c r="E12" s="84" t="s">
        <v>11</v>
      </c>
      <c r="F12" s="55">
        <v>177</v>
      </c>
      <c r="G12" s="54">
        <v>263.8909090909091</v>
      </c>
      <c r="H12" s="11"/>
      <c r="I12" s="11"/>
      <c r="J12" s="40"/>
    </row>
    <row r="13" spans="1:10" s="39" customFormat="1" ht="31.5" customHeight="1">
      <c r="A13" s="109" t="s">
        <v>16</v>
      </c>
      <c r="B13" s="112" t="s">
        <v>32</v>
      </c>
      <c r="C13" s="52" t="s">
        <v>135</v>
      </c>
      <c r="D13" s="86" t="s">
        <v>119</v>
      </c>
      <c r="E13" s="84" t="s">
        <v>11</v>
      </c>
      <c r="F13" s="55">
        <v>220</v>
      </c>
      <c r="G13" s="54">
        <v>328</v>
      </c>
      <c r="H13" s="58"/>
      <c r="I13" s="11"/>
      <c r="J13" s="40"/>
    </row>
    <row r="14" spans="1:10" s="39" customFormat="1" ht="31.5" customHeight="1">
      <c r="A14" s="109"/>
      <c r="B14" s="112"/>
      <c r="C14" s="52" t="s">
        <v>136</v>
      </c>
      <c r="D14" s="86" t="s">
        <v>120</v>
      </c>
      <c r="E14" s="84" t="s">
        <v>11</v>
      </c>
      <c r="F14" s="55">
        <v>267.4</v>
      </c>
      <c r="G14" s="54">
        <v>398.66909090909087</v>
      </c>
      <c r="H14" s="58"/>
      <c r="I14" s="11"/>
      <c r="J14" s="40"/>
    </row>
    <row r="15" spans="1:10" s="39" customFormat="1" ht="31.5" customHeight="1">
      <c r="A15" s="109" t="s">
        <v>18</v>
      </c>
      <c r="B15" s="84" t="s">
        <v>55</v>
      </c>
      <c r="C15" s="52" t="s">
        <v>137</v>
      </c>
      <c r="D15" s="86" t="s">
        <v>119</v>
      </c>
      <c r="E15" s="84" t="s">
        <v>11</v>
      </c>
      <c r="F15" s="55">
        <v>236.10000000000002</v>
      </c>
      <c r="G15" s="54">
        <v>352.0036363636364</v>
      </c>
      <c r="H15" s="58"/>
      <c r="I15" s="11"/>
      <c r="J15" s="40"/>
    </row>
    <row r="16" spans="1:10" s="39" customFormat="1" ht="31.5" customHeight="1">
      <c r="A16" s="109"/>
      <c r="B16" s="84" t="s">
        <v>19</v>
      </c>
      <c r="C16" s="52" t="s">
        <v>138</v>
      </c>
      <c r="D16" s="86" t="s">
        <v>120</v>
      </c>
      <c r="E16" s="84" t="s">
        <v>11</v>
      </c>
      <c r="F16" s="55">
        <v>283.5</v>
      </c>
      <c r="G16" s="54">
        <v>422.6727272727273</v>
      </c>
      <c r="H16" s="58"/>
      <c r="I16" s="11"/>
      <c r="J16" s="40"/>
    </row>
    <row r="17" spans="1:10" s="39" customFormat="1" ht="24" customHeight="1">
      <c r="A17" s="86" t="s">
        <v>91</v>
      </c>
      <c r="B17" s="84" t="s">
        <v>121</v>
      </c>
      <c r="C17" s="52" t="s">
        <v>125</v>
      </c>
      <c r="D17" s="86" t="s">
        <v>146</v>
      </c>
      <c r="E17" s="84" t="s">
        <v>11</v>
      </c>
      <c r="F17" s="55">
        <v>158.3</v>
      </c>
      <c r="G17" s="54">
        <v>236.01090909090908</v>
      </c>
      <c r="H17" s="11"/>
      <c r="I17" s="11"/>
      <c r="J17" s="40"/>
    </row>
    <row r="18" spans="1:10" s="39" customFormat="1" ht="24" customHeight="1">
      <c r="A18" s="86" t="s">
        <v>92</v>
      </c>
      <c r="B18" s="84" t="s">
        <v>121</v>
      </c>
      <c r="C18" s="52" t="s">
        <v>125</v>
      </c>
      <c r="D18" s="86" t="s">
        <v>147</v>
      </c>
      <c r="E18" s="84" t="s">
        <v>11</v>
      </c>
      <c r="F18" s="55">
        <v>167.7</v>
      </c>
      <c r="G18" s="54">
        <v>250.02545454545455</v>
      </c>
      <c r="H18" s="11"/>
      <c r="I18" s="11"/>
      <c r="J18" s="40"/>
    </row>
    <row r="19" spans="1:10" s="39" customFormat="1" ht="24" customHeight="1">
      <c r="A19" s="109" t="s">
        <v>31</v>
      </c>
      <c r="B19" s="84" t="s">
        <v>32</v>
      </c>
      <c r="C19" s="52" t="s">
        <v>33</v>
      </c>
      <c r="D19" s="86" t="s">
        <v>122</v>
      </c>
      <c r="E19" s="84" t="s">
        <v>11</v>
      </c>
      <c r="F19" s="55">
        <v>248.3</v>
      </c>
      <c r="G19" s="54">
        <v>370.19272727272727</v>
      </c>
      <c r="H19" s="11"/>
      <c r="I19" s="11"/>
      <c r="J19" s="40"/>
    </row>
    <row r="20" spans="1:10" s="39" customFormat="1" ht="24" customHeight="1">
      <c r="A20" s="109"/>
      <c r="B20" s="84" t="s">
        <v>56</v>
      </c>
      <c r="C20" s="52" t="s">
        <v>57</v>
      </c>
      <c r="D20" s="86" t="s">
        <v>123</v>
      </c>
      <c r="E20" s="84" t="s">
        <v>11</v>
      </c>
      <c r="F20" s="55">
        <v>275.1</v>
      </c>
      <c r="G20" s="54">
        <v>410.14909090909094</v>
      </c>
      <c r="H20" s="58"/>
      <c r="I20" s="11"/>
      <c r="J20" s="40"/>
    </row>
    <row r="21" spans="1:10" s="39" customFormat="1" ht="24" customHeight="1">
      <c r="A21" s="109"/>
      <c r="B21" s="84" t="s">
        <v>19</v>
      </c>
      <c r="C21" s="52" t="s">
        <v>58</v>
      </c>
      <c r="D21" s="86" t="s">
        <v>124</v>
      </c>
      <c r="E21" s="84" t="s">
        <v>11</v>
      </c>
      <c r="F21" s="55">
        <v>301.90000000000003</v>
      </c>
      <c r="G21" s="54">
        <v>450.1054545454546</v>
      </c>
      <c r="H21" s="58"/>
      <c r="I21" s="11"/>
      <c r="J21" s="40"/>
    </row>
    <row r="22" spans="1:10" s="39" customFormat="1" ht="14.25" customHeight="1">
      <c r="A22" s="86" t="s">
        <v>99</v>
      </c>
      <c r="B22" s="109" t="s">
        <v>52</v>
      </c>
      <c r="C22" s="109"/>
      <c r="D22" s="109"/>
      <c r="E22" s="84" t="s">
        <v>17</v>
      </c>
      <c r="F22" s="55">
        <v>60.3</v>
      </c>
      <c r="G22" s="54">
        <v>89.90181818181817</v>
      </c>
      <c r="H22" s="11"/>
      <c r="I22" s="11"/>
      <c r="J22" s="40"/>
    </row>
    <row r="23" spans="1:10" s="39" customFormat="1" ht="14.25" customHeight="1">
      <c r="A23" s="86" t="s">
        <v>100</v>
      </c>
      <c r="B23" s="109" t="s">
        <v>53</v>
      </c>
      <c r="C23" s="109"/>
      <c r="D23" s="109"/>
      <c r="E23" s="84" t="s">
        <v>17</v>
      </c>
      <c r="F23" s="55">
        <v>107.7</v>
      </c>
      <c r="G23" s="54">
        <v>160.57090909090908</v>
      </c>
      <c r="H23" s="11"/>
      <c r="I23" s="11"/>
      <c r="J23" s="40"/>
    </row>
    <row r="24" spans="1:10" s="39" customFormat="1" ht="14.25" customHeight="1">
      <c r="A24" s="86" t="s">
        <v>101</v>
      </c>
      <c r="B24" s="113" t="s">
        <v>50</v>
      </c>
      <c r="C24" s="113"/>
      <c r="D24" s="113"/>
      <c r="E24" s="84" t="s">
        <v>17</v>
      </c>
      <c r="F24" s="55">
        <v>26.8</v>
      </c>
      <c r="G24" s="54">
        <v>39.95636363636364</v>
      </c>
      <c r="H24" s="11"/>
      <c r="I24" s="11"/>
      <c r="J24" s="40"/>
    </row>
    <row r="25" spans="1:10" s="39" customFormat="1" ht="14.25" customHeight="1">
      <c r="A25" s="86" t="s">
        <v>102</v>
      </c>
      <c r="B25" s="113" t="s">
        <v>51</v>
      </c>
      <c r="C25" s="113"/>
      <c r="D25" s="113"/>
      <c r="E25" s="84" t="s">
        <v>17</v>
      </c>
      <c r="F25" s="55">
        <v>25.3</v>
      </c>
      <c r="G25" s="54">
        <v>37.72</v>
      </c>
      <c r="H25" s="11"/>
      <c r="I25" s="11"/>
      <c r="J25" s="40"/>
    </row>
    <row r="26" spans="1:10" s="39" customFormat="1" ht="14.25" customHeight="1">
      <c r="A26" s="86" t="s">
        <v>152</v>
      </c>
      <c r="B26" s="113" t="s">
        <v>34</v>
      </c>
      <c r="C26" s="113"/>
      <c r="D26" s="113"/>
      <c r="E26" s="84" t="s">
        <v>17</v>
      </c>
      <c r="F26" s="55">
        <v>12.2</v>
      </c>
      <c r="G26" s="54">
        <v>18.189090909090908</v>
      </c>
      <c r="H26" s="11"/>
      <c r="I26" s="11"/>
      <c r="J26" s="40"/>
    </row>
    <row r="27" spans="1:10" s="39" customFormat="1" ht="14.25" customHeight="1">
      <c r="A27" s="86" t="s">
        <v>2</v>
      </c>
      <c r="B27" s="113" t="s">
        <v>49</v>
      </c>
      <c r="C27" s="113"/>
      <c r="D27" s="113"/>
      <c r="E27" s="84" t="s">
        <v>17</v>
      </c>
      <c r="F27" s="55">
        <v>13.4</v>
      </c>
      <c r="G27" s="54">
        <v>19.97818181818182</v>
      </c>
      <c r="H27" s="11"/>
      <c r="I27" s="11"/>
      <c r="J27" s="40"/>
    </row>
    <row r="28" spans="1:10" s="39" customFormat="1" ht="12.75">
      <c r="A28" s="115"/>
      <c r="B28" s="115"/>
      <c r="C28" s="115"/>
      <c r="D28" s="115"/>
      <c r="E28" s="115"/>
      <c r="F28" s="115"/>
      <c r="G28" s="115"/>
      <c r="H28" s="11"/>
      <c r="I28" s="11"/>
      <c r="J28" s="40"/>
    </row>
    <row r="29" spans="1:10" ht="13.5" customHeight="1">
      <c r="A29" s="108" t="s">
        <v>35</v>
      </c>
      <c r="B29" s="108"/>
      <c r="C29" s="108"/>
      <c r="D29" s="108"/>
      <c r="E29" s="108"/>
      <c r="F29" s="108"/>
      <c r="G29" s="108"/>
      <c r="H29" s="11"/>
      <c r="I29" s="11"/>
      <c r="J29" s="40"/>
    </row>
    <row r="30" spans="1:10" ht="29.25">
      <c r="A30" s="86" t="s">
        <v>85</v>
      </c>
      <c r="B30" s="84" t="s">
        <v>131</v>
      </c>
      <c r="C30" s="52" t="s">
        <v>151</v>
      </c>
      <c r="D30" s="86" t="s">
        <v>133</v>
      </c>
      <c r="E30" s="84" t="s">
        <v>17</v>
      </c>
      <c r="F30" s="55">
        <v>306.8</v>
      </c>
      <c r="G30" s="54">
        <v>457.4109090909091</v>
      </c>
      <c r="H30" s="11"/>
      <c r="I30" s="11"/>
      <c r="J30" s="40"/>
    </row>
    <row r="31" spans="1:10" s="41" customFormat="1" ht="20.25" customHeight="1">
      <c r="A31" s="86" t="s">
        <v>86</v>
      </c>
      <c r="B31" s="84" t="s">
        <v>130</v>
      </c>
      <c r="C31" s="52" t="s">
        <v>126</v>
      </c>
      <c r="D31" s="109" t="s">
        <v>148</v>
      </c>
      <c r="E31" s="84" t="s">
        <v>11</v>
      </c>
      <c r="F31" s="55">
        <v>245.4</v>
      </c>
      <c r="G31" s="54">
        <v>365.8690909090909</v>
      </c>
      <c r="H31" s="11"/>
      <c r="I31" s="11"/>
      <c r="J31" s="40"/>
    </row>
    <row r="32" spans="1:10" s="41" customFormat="1" ht="20.25" customHeight="1">
      <c r="A32" s="86" t="s">
        <v>87</v>
      </c>
      <c r="B32" s="84" t="s">
        <v>130</v>
      </c>
      <c r="C32" s="52" t="s">
        <v>210</v>
      </c>
      <c r="D32" s="109"/>
      <c r="E32" s="84" t="s">
        <v>11</v>
      </c>
      <c r="F32" s="55">
        <v>345.2</v>
      </c>
      <c r="G32" s="54">
        <v>514.6618181818181</v>
      </c>
      <c r="H32" s="11"/>
      <c r="I32" s="11"/>
      <c r="J32" s="40"/>
    </row>
    <row r="33" spans="1:10" s="41" customFormat="1" ht="20.25" customHeight="1">
      <c r="A33" s="86" t="s">
        <v>88</v>
      </c>
      <c r="B33" s="84" t="s">
        <v>132</v>
      </c>
      <c r="C33" s="52" t="s">
        <v>127</v>
      </c>
      <c r="D33" s="109"/>
      <c r="E33" s="84" t="s">
        <v>11</v>
      </c>
      <c r="F33" s="55">
        <v>260.4</v>
      </c>
      <c r="G33" s="54">
        <v>388.23272727272723</v>
      </c>
      <c r="H33" s="11"/>
      <c r="I33" s="11"/>
      <c r="J33" s="40"/>
    </row>
    <row r="34" spans="1:10" s="41" customFormat="1" ht="20.25" customHeight="1">
      <c r="A34" s="86" t="s">
        <v>89</v>
      </c>
      <c r="B34" s="84" t="s">
        <v>36</v>
      </c>
      <c r="C34" s="52" t="s">
        <v>128</v>
      </c>
      <c r="D34" s="109"/>
      <c r="E34" s="84" t="s">
        <v>11</v>
      </c>
      <c r="F34" s="55">
        <v>266.3</v>
      </c>
      <c r="G34" s="54">
        <v>397.0290909090909</v>
      </c>
      <c r="H34" s="11"/>
      <c r="I34" s="11"/>
      <c r="J34" s="40"/>
    </row>
    <row r="35" spans="1:10" ht="13.5" customHeight="1">
      <c r="A35" s="86" t="s">
        <v>42</v>
      </c>
      <c r="B35" s="113" t="s">
        <v>129</v>
      </c>
      <c r="C35" s="113"/>
      <c r="D35" s="113"/>
      <c r="E35" s="84" t="s">
        <v>17</v>
      </c>
      <c r="F35" s="55">
        <v>139.4</v>
      </c>
      <c r="G35" s="54">
        <v>207.83272727272728</v>
      </c>
      <c r="H35" s="11"/>
      <c r="I35" s="11"/>
      <c r="J35" s="40"/>
    </row>
    <row r="36" spans="1:10" ht="13.5" customHeight="1">
      <c r="A36" s="86" t="s">
        <v>43</v>
      </c>
      <c r="B36" s="113" t="s">
        <v>54</v>
      </c>
      <c r="C36" s="113"/>
      <c r="D36" s="113"/>
      <c r="E36" s="84" t="s">
        <v>17</v>
      </c>
      <c r="F36" s="55">
        <v>42.3</v>
      </c>
      <c r="G36" s="54">
        <v>63.06545454545454</v>
      </c>
      <c r="H36" s="11"/>
      <c r="I36" s="11"/>
      <c r="J36" s="40"/>
    </row>
    <row r="37" spans="1:10" ht="13.5" customHeight="1">
      <c r="A37" s="83" t="s">
        <v>97</v>
      </c>
      <c r="B37" s="113" t="s">
        <v>117</v>
      </c>
      <c r="C37" s="113"/>
      <c r="D37" s="113"/>
      <c r="E37" s="85" t="s">
        <v>17</v>
      </c>
      <c r="F37" s="55">
        <v>22.2</v>
      </c>
      <c r="G37" s="54">
        <v>33.098181818181814</v>
      </c>
      <c r="H37" s="11"/>
      <c r="I37" s="11"/>
      <c r="J37" s="40"/>
    </row>
    <row r="38" spans="1:10" ht="13.5" customHeight="1">
      <c r="A38" s="83" t="s">
        <v>103</v>
      </c>
      <c r="B38" s="113" t="s">
        <v>116</v>
      </c>
      <c r="C38" s="113"/>
      <c r="D38" s="113"/>
      <c r="E38" s="85" t="s">
        <v>17</v>
      </c>
      <c r="F38" s="55">
        <v>1.1</v>
      </c>
      <c r="G38" s="54">
        <v>1.6400000000000001</v>
      </c>
      <c r="H38" s="11"/>
      <c r="I38" s="11"/>
      <c r="J38" s="40"/>
    </row>
    <row r="39" spans="1:10" ht="13.5" customHeight="1">
      <c r="A39" s="83" t="s">
        <v>96</v>
      </c>
      <c r="B39" s="113" t="s">
        <v>95</v>
      </c>
      <c r="C39" s="113"/>
      <c r="D39" s="113"/>
      <c r="E39" s="85" t="s">
        <v>17</v>
      </c>
      <c r="F39" s="55">
        <v>8.4</v>
      </c>
      <c r="G39" s="54">
        <v>12.523636363636363</v>
      </c>
      <c r="H39" s="11"/>
      <c r="I39" s="11"/>
      <c r="J39" s="40"/>
    </row>
    <row r="40" spans="1:10" ht="13.5" customHeight="1">
      <c r="A40" s="83" t="s">
        <v>104</v>
      </c>
      <c r="B40" s="113" t="s">
        <v>115</v>
      </c>
      <c r="C40" s="113"/>
      <c r="D40" s="113"/>
      <c r="E40" s="85" t="s">
        <v>17</v>
      </c>
      <c r="F40" s="55">
        <v>42.8</v>
      </c>
      <c r="G40" s="54">
        <v>63.81090909090909</v>
      </c>
      <c r="H40" s="11"/>
      <c r="I40" s="11"/>
      <c r="J40" s="40"/>
    </row>
    <row r="41" spans="1:10" ht="13.5" customHeight="1">
      <c r="A41" s="83" t="s">
        <v>105</v>
      </c>
      <c r="B41" s="113" t="s">
        <v>114</v>
      </c>
      <c r="C41" s="113"/>
      <c r="D41" s="113"/>
      <c r="E41" s="85" t="s">
        <v>17</v>
      </c>
      <c r="F41" s="55">
        <v>56.8</v>
      </c>
      <c r="G41" s="54">
        <v>84.68363636363635</v>
      </c>
      <c r="H41" s="11"/>
      <c r="I41" s="11"/>
      <c r="J41" s="40"/>
    </row>
    <row r="42" spans="1:10" s="39" customFormat="1" ht="13.5" customHeight="1">
      <c r="A42" s="83" t="s">
        <v>106</v>
      </c>
      <c r="B42" s="113" t="s">
        <v>113</v>
      </c>
      <c r="C42" s="113"/>
      <c r="D42" s="113"/>
      <c r="E42" s="85" t="s">
        <v>17</v>
      </c>
      <c r="F42" s="55">
        <v>24.2</v>
      </c>
      <c r="G42" s="54">
        <v>36.08</v>
      </c>
      <c r="H42" s="11"/>
      <c r="I42" s="11"/>
      <c r="J42" s="40"/>
    </row>
    <row r="43" spans="1:10" s="39" customFormat="1" ht="13.5" customHeight="1">
      <c r="A43" s="83" t="s">
        <v>107</v>
      </c>
      <c r="B43" s="113" t="s">
        <v>112</v>
      </c>
      <c r="C43" s="113"/>
      <c r="D43" s="113"/>
      <c r="E43" s="85" t="s">
        <v>17</v>
      </c>
      <c r="F43" s="55">
        <v>16.9</v>
      </c>
      <c r="G43" s="54">
        <v>25.196363636363635</v>
      </c>
      <c r="H43" s="11"/>
      <c r="I43" s="11"/>
      <c r="J43" s="40"/>
    </row>
    <row r="44" spans="1:10" s="39" customFormat="1" ht="13.5" customHeight="1">
      <c r="A44" s="86" t="s">
        <v>108</v>
      </c>
      <c r="B44" s="113" t="s">
        <v>111</v>
      </c>
      <c r="C44" s="113"/>
      <c r="D44" s="113"/>
      <c r="E44" s="84" t="s">
        <v>63</v>
      </c>
      <c r="F44" s="55">
        <v>25.2</v>
      </c>
      <c r="G44" s="54">
        <v>37.57090909090909</v>
      </c>
      <c r="H44" s="11"/>
      <c r="I44" s="11"/>
      <c r="J44" s="40"/>
    </row>
    <row r="45" spans="1:10" s="39" customFormat="1" ht="13.5" customHeight="1">
      <c r="A45" s="86" t="s">
        <v>109</v>
      </c>
      <c r="B45" s="113" t="s">
        <v>110</v>
      </c>
      <c r="C45" s="113"/>
      <c r="D45" s="113"/>
      <c r="E45" s="84" t="s">
        <v>17</v>
      </c>
      <c r="F45" s="55">
        <v>38</v>
      </c>
      <c r="G45" s="54">
        <v>56.654545454545456</v>
      </c>
      <c r="H45" s="11"/>
      <c r="I45" s="11"/>
      <c r="J45" s="40"/>
    </row>
    <row r="46" spans="1:10" s="39" customFormat="1" ht="13.5" customHeight="1">
      <c r="A46" s="86" t="s">
        <v>44</v>
      </c>
      <c r="B46" s="113" t="s">
        <v>94</v>
      </c>
      <c r="C46" s="113"/>
      <c r="D46" s="113"/>
      <c r="E46" s="84" t="s">
        <v>17</v>
      </c>
      <c r="F46" s="55">
        <v>36.2</v>
      </c>
      <c r="G46" s="54">
        <v>53.970909090909096</v>
      </c>
      <c r="H46" s="11"/>
      <c r="I46" s="11"/>
      <c r="J46" s="40"/>
    </row>
    <row r="47" spans="1:10" ht="13.5" customHeight="1">
      <c r="A47" s="86" t="s">
        <v>45</v>
      </c>
      <c r="B47" s="113" t="s">
        <v>134</v>
      </c>
      <c r="C47" s="113"/>
      <c r="D47" s="113"/>
      <c r="E47" s="84" t="s">
        <v>17</v>
      </c>
      <c r="F47" s="55">
        <v>10.5</v>
      </c>
      <c r="G47" s="54">
        <v>15.654545454545456</v>
      </c>
      <c r="H47" s="11"/>
      <c r="I47" s="11"/>
      <c r="J47" s="40"/>
    </row>
    <row r="48" spans="1:10" s="39" customFormat="1" ht="12.75">
      <c r="A48" s="117"/>
      <c r="B48" s="117"/>
      <c r="C48" s="117"/>
      <c r="D48" s="117"/>
      <c r="E48" s="117"/>
      <c r="F48" s="117"/>
      <c r="G48" s="117"/>
      <c r="H48" s="11"/>
      <c r="I48" s="11"/>
      <c r="J48" s="40"/>
    </row>
    <row r="49" spans="1:10" s="39" customFormat="1" ht="11.25" customHeight="1">
      <c r="A49" s="108" t="s">
        <v>41</v>
      </c>
      <c r="B49" s="108"/>
      <c r="C49" s="108"/>
      <c r="D49" s="108"/>
      <c r="E49" s="108"/>
      <c r="F49" s="108"/>
      <c r="G49" s="108"/>
      <c r="H49" s="11"/>
      <c r="I49" s="11"/>
      <c r="J49" s="40"/>
    </row>
    <row r="50" spans="1:10" s="39" customFormat="1" ht="20.25" customHeight="1">
      <c r="A50" s="88" t="s">
        <v>70</v>
      </c>
      <c r="B50" s="89" t="s">
        <v>38</v>
      </c>
      <c r="C50" s="114" t="s">
        <v>71</v>
      </c>
      <c r="D50" s="114"/>
      <c r="E50" s="84" t="s">
        <v>17</v>
      </c>
      <c r="F50" s="55">
        <v>378.8</v>
      </c>
      <c r="G50" s="54">
        <v>564.7563636363636</v>
      </c>
      <c r="H50" s="11"/>
      <c r="I50" s="11"/>
      <c r="J50" s="40"/>
    </row>
    <row r="51" spans="1:10" s="39" customFormat="1" ht="20.25" customHeight="1">
      <c r="A51" s="88" t="s">
        <v>1</v>
      </c>
      <c r="B51" s="89" t="s">
        <v>38</v>
      </c>
      <c r="C51" s="114" t="s">
        <v>39</v>
      </c>
      <c r="D51" s="114"/>
      <c r="E51" s="84" t="s">
        <v>17</v>
      </c>
      <c r="F51" s="55">
        <v>316.6</v>
      </c>
      <c r="G51" s="54">
        <v>472.02181818181816</v>
      </c>
      <c r="H51" s="11"/>
      <c r="I51" s="11"/>
      <c r="J51" s="40"/>
    </row>
    <row r="52" spans="1:10" s="39" customFormat="1" ht="20.25" customHeight="1">
      <c r="A52" s="88" t="s">
        <v>0</v>
      </c>
      <c r="B52" s="89" t="s">
        <v>38</v>
      </c>
      <c r="C52" s="114" t="s">
        <v>40</v>
      </c>
      <c r="D52" s="114"/>
      <c r="E52" s="84" t="s">
        <v>17</v>
      </c>
      <c r="F52" s="55">
        <v>218.4</v>
      </c>
      <c r="G52" s="54">
        <v>325.61454545454546</v>
      </c>
      <c r="H52" s="11"/>
      <c r="I52" s="11"/>
      <c r="J52" s="40"/>
    </row>
    <row r="53" spans="1:10" s="39" customFormat="1" ht="8.25" customHeight="1">
      <c r="A53" s="90"/>
      <c r="B53" s="91"/>
      <c r="C53" s="92"/>
      <c r="D53" s="92"/>
      <c r="E53" s="50"/>
      <c r="F53" s="59"/>
      <c r="G53" s="60"/>
      <c r="H53" s="11"/>
      <c r="I53" s="11"/>
      <c r="J53" s="40"/>
    </row>
    <row r="54" spans="1:7" ht="12.75">
      <c r="A54" s="116" t="s">
        <v>48</v>
      </c>
      <c r="B54" s="116"/>
      <c r="C54" s="116"/>
      <c r="D54" s="116"/>
      <c r="E54" s="116"/>
      <c r="F54" s="116"/>
      <c r="G54" s="116"/>
    </row>
    <row r="55" spans="1:7" ht="12.75">
      <c r="A55" s="42"/>
      <c r="B55" s="42"/>
      <c r="C55" s="42"/>
      <c r="D55" s="42"/>
      <c r="E55" s="42"/>
      <c r="F55" s="43"/>
      <c r="G55" s="43"/>
    </row>
    <row r="56" spans="1:7" ht="12.75">
      <c r="A56" s="44"/>
      <c r="B56" s="44"/>
      <c r="C56" s="44"/>
      <c r="D56" s="44"/>
      <c r="E56" s="44"/>
      <c r="F56" s="45"/>
      <c r="G56" s="45"/>
    </row>
    <row r="57" spans="1:7" ht="12.75">
      <c r="A57" s="44"/>
      <c r="B57" s="44"/>
      <c r="C57" s="44"/>
      <c r="D57" s="44"/>
      <c r="E57" s="44"/>
      <c r="F57" s="45"/>
      <c r="G57" s="45"/>
    </row>
    <row r="58" spans="1:7" ht="12.75">
      <c r="A58" s="44"/>
      <c r="B58" s="44"/>
      <c r="C58" s="44"/>
      <c r="D58" s="44"/>
      <c r="E58" s="44"/>
      <c r="F58" s="45"/>
      <c r="G58" s="45"/>
    </row>
    <row r="59" spans="1:7" ht="12.75">
      <c r="A59" s="44"/>
      <c r="B59" s="44"/>
      <c r="C59" s="44"/>
      <c r="D59" s="44"/>
      <c r="E59" s="44"/>
      <c r="F59" s="45"/>
      <c r="G59" s="45"/>
    </row>
  </sheetData>
  <protectedRanges>
    <protectedRange sqref="A49" name="Диапазон1_2"/>
    <protectedRange sqref="A51:B53" name="Диапазон1_4"/>
    <protectedRange sqref="C51:C53" name="Диапазон1_6"/>
  </protectedRanges>
  <mergeCells count="36">
    <mergeCell ref="C52:D52"/>
    <mergeCell ref="A28:G28"/>
    <mergeCell ref="A54:G54"/>
    <mergeCell ref="B44:D44"/>
    <mergeCell ref="B45:D45"/>
    <mergeCell ref="C50:D50"/>
    <mergeCell ref="C51:D51"/>
    <mergeCell ref="B47:D47"/>
    <mergeCell ref="A48:G48"/>
    <mergeCell ref="B46:D46"/>
    <mergeCell ref="A49:G49"/>
    <mergeCell ref="B38:D38"/>
    <mergeCell ref="B43:D43"/>
    <mergeCell ref="B37:D37"/>
    <mergeCell ref="B36:D36"/>
    <mergeCell ref="D31:D34"/>
    <mergeCell ref="B42:D42"/>
    <mergeCell ref="B26:D26"/>
    <mergeCell ref="B27:D27"/>
    <mergeCell ref="B40:D40"/>
    <mergeCell ref="B41:D41"/>
    <mergeCell ref="B35:D35"/>
    <mergeCell ref="B39:D39"/>
    <mergeCell ref="A4:G4"/>
    <mergeCell ref="A29:G29"/>
    <mergeCell ref="A19:A21"/>
    <mergeCell ref="A15:A16"/>
    <mergeCell ref="B22:D22"/>
    <mergeCell ref="B23:D23"/>
    <mergeCell ref="A5:B5"/>
    <mergeCell ref="A7:A8"/>
    <mergeCell ref="B7:B8"/>
    <mergeCell ref="A13:A14"/>
    <mergeCell ref="B13:B14"/>
    <mergeCell ref="B24:D24"/>
    <mergeCell ref="B25:D25"/>
  </mergeCells>
  <printOptions/>
  <pageMargins left="0.5905511811023623" right="0.5905511811023623" top="0.35433070866141736" bottom="0.35433070866141736" header="0.35433070866141736" footer="0.35433070866141736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14.00390625" style="0" customWidth="1"/>
    <col min="2" max="2" width="6.375" style="0" customWidth="1"/>
    <col min="3" max="3" width="25.25390625" style="0" bestFit="1" customWidth="1"/>
    <col min="4" max="4" width="34.875" style="0" bestFit="1" customWidth="1"/>
    <col min="5" max="5" width="7.375" style="0" customWidth="1"/>
    <col min="6" max="6" width="7.125" style="3" customWidth="1"/>
    <col min="7" max="7" width="7.125" style="0" customWidth="1"/>
  </cols>
  <sheetData>
    <row r="1" spans="1:7" ht="16.5" customHeight="1">
      <c r="A1" s="21"/>
      <c r="B1" s="21"/>
      <c r="C1" s="21"/>
      <c r="D1" s="21"/>
      <c r="E1" s="21"/>
      <c r="F1" s="47"/>
      <c r="G1" s="21"/>
    </row>
    <row r="2" spans="1:7" ht="16.5" customHeight="1">
      <c r="A2" s="37" t="s">
        <v>3</v>
      </c>
      <c r="B2" s="48"/>
      <c r="C2" s="48"/>
      <c r="D2" s="48"/>
      <c r="E2" s="48"/>
      <c r="F2" s="48"/>
      <c r="G2" s="48"/>
    </row>
    <row r="3" spans="1:7" ht="16.5" customHeight="1">
      <c r="A3" s="119"/>
      <c r="B3" s="120"/>
      <c r="C3" s="120"/>
      <c r="D3" s="120"/>
      <c r="E3" s="120"/>
      <c r="F3" s="120"/>
      <c r="G3" s="120"/>
    </row>
    <row r="4" spans="1:10" s="6" customFormat="1" ht="13.5" customHeight="1">
      <c r="A4" s="108" t="s">
        <v>35</v>
      </c>
      <c r="B4" s="108"/>
      <c r="C4" s="108"/>
      <c r="D4" s="108"/>
      <c r="E4" s="108"/>
      <c r="F4" s="108"/>
      <c r="G4" s="108"/>
      <c r="I4" s="7"/>
      <c r="J4" s="7"/>
    </row>
    <row r="5" spans="1:7" ht="12.75">
      <c r="A5" s="121" t="s">
        <v>5</v>
      </c>
      <c r="B5" s="121"/>
      <c r="C5" s="2" t="s">
        <v>6</v>
      </c>
      <c r="D5" s="2" t="s">
        <v>7</v>
      </c>
      <c r="E5" s="2" t="s">
        <v>8</v>
      </c>
      <c r="F5" s="49" t="s">
        <v>93</v>
      </c>
      <c r="G5" s="49" t="s">
        <v>47</v>
      </c>
    </row>
    <row r="6" spans="1:9" ht="50.25" customHeight="1">
      <c r="A6" s="56" t="s">
        <v>118</v>
      </c>
      <c r="B6" s="1" t="s">
        <v>36</v>
      </c>
      <c r="C6" s="13" t="s">
        <v>139</v>
      </c>
      <c r="D6" s="80" t="s">
        <v>212</v>
      </c>
      <c r="E6" s="9" t="s">
        <v>11</v>
      </c>
      <c r="F6" s="57">
        <v>407</v>
      </c>
      <c r="G6" s="81">
        <v>606.8</v>
      </c>
      <c r="H6" s="11"/>
      <c r="I6" s="11"/>
    </row>
    <row r="7" spans="1:9" s="4" customFormat="1" ht="29.25" customHeight="1">
      <c r="A7" s="10" t="s">
        <v>20</v>
      </c>
      <c r="B7" s="118" t="s">
        <v>21</v>
      </c>
      <c r="C7" s="118"/>
      <c r="D7" s="118"/>
      <c r="E7" s="9" t="s">
        <v>17</v>
      </c>
      <c r="F7" s="57">
        <v>38</v>
      </c>
      <c r="G7" s="81">
        <v>56.654545454545456</v>
      </c>
      <c r="H7" s="11"/>
      <c r="I7" s="11"/>
    </row>
    <row r="8" spans="1:9" ht="29.25" customHeight="1">
      <c r="A8" s="10" t="s">
        <v>22</v>
      </c>
      <c r="B8" s="118" t="s">
        <v>30</v>
      </c>
      <c r="C8" s="118"/>
      <c r="D8" s="118"/>
      <c r="E8" s="9" t="s">
        <v>17</v>
      </c>
      <c r="F8" s="57">
        <v>46</v>
      </c>
      <c r="G8" s="81">
        <v>68.58181818181819</v>
      </c>
      <c r="H8" s="11"/>
      <c r="I8" s="11"/>
    </row>
    <row r="9" spans="1:9" ht="12.75" customHeight="1">
      <c r="A9" s="10" t="s">
        <v>23</v>
      </c>
      <c r="B9" s="118" t="s">
        <v>24</v>
      </c>
      <c r="C9" s="118"/>
      <c r="D9" s="118"/>
      <c r="E9" s="9" t="s">
        <v>17</v>
      </c>
      <c r="F9" s="57">
        <v>45</v>
      </c>
      <c r="G9" s="81">
        <v>67.0909090909091</v>
      </c>
      <c r="H9" s="11"/>
      <c r="I9" s="11"/>
    </row>
    <row r="10" spans="1:9" ht="13.5" customHeight="1">
      <c r="A10" s="10" t="s">
        <v>25</v>
      </c>
      <c r="B10" s="118" t="s">
        <v>140</v>
      </c>
      <c r="C10" s="118"/>
      <c r="D10" s="118"/>
      <c r="E10" s="124" t="s">
        <v>11</v>
      </c>
      <c r="F10" s="125">
        <f>13+44+27</f>
        <v>84</v>
      </c>
      <c r="G10" s="123">
        <v>125.23636363636365</v>
      </c>
      <c r="H10" s="11"/>
      <c r="I10" s="11"/>
    </row>
    <row r="11" spans="1:9" ht="13.5" customHeight="1">
      <c r="A11" s="10" t="s">
        <v>26</v>
      </c>
      <c r="B11" s="118" t="s">
        <v>27</v>
      </c>
      <c r="C11" s="118"/>
      <c r="D11" s="118"/>
      <c r="E11" s="124"/>
      <c r="F11" s="125"/>
      <c r="G11" s="123">
        <v>0</v>
      </c>
      <c r="H11" s="11"/>
      <c r="I11" s="11"/>
    </row>
    <row r="12" spans="1:9" ht="13.5" customHeight="1">
      <c r="A12" s="10" t="s">
        <v>28</v>
      </c>
      <c r="B12" s="118" t="s">
        <v>29</v>
      </c>
      <c r="C12" s="118"/>
      <c r="D12" s="118"/>
      <c r="E12" s="124"/>
      <c r="F12" s="125"/>
      <c r="G12" s="123">
        <v>0</v>
      </c>
      <c r="H12" s="11"/>
      <c r="I12" s="11"/>
    </row>
    <row r="13" spans="1:7" s="4" customFormat="1" ht="12.75">
      <c r="A13" s="126" t="s">
        <v>14</v>
      </c>
      <c r="B13" s="127"/>
      <c r="C13" s="127"/>
      <c r="D13" s="127"/>
      <c r="E13" s="127"/>
      <c r="F13" s="127"/>
      <c r="G13" s="127"/>
    </row>
    <row r="14" spans="1:7" s="5" customFormat="1" ht="12.75" customHeight="1">
      <c r="A14" s="122" t="s">
        <v>48</v>
      </c>
      <c r="B14" s="122"/>
      <c r="C14" s="122"/>
      <c r="D14" s="122"/>
      <c r="E14" s="122"/>
      <c r="F14" s="122"/>
      <c r="G14" s="122"/>
    </row>
  </sheetData>
  <protectedRanges>
    <protectedRange sqref="B10:B12 A10:A13 B13:C13 E6:F6 D10:G13 A7:B9 A6:C6 D7:F9" name="Диапазон1_2"/>
  </protectedRanges>
  <mergeCells count="14">
    <mergeCell ref="A14:G14"/>
    <mergeCell ref="G10:G12"/>
    <mergeCell ref="E10:E12"/>
    <mergeCell ref="F10:F12"/>
    <mergeCell ref="B11:D11"/>
    <mergeCell ref="A13:G13"/>
    <mergeCell ref="B12:D12"/>
    <mergeCell ref="B10:D10"/>
    <mergeCell ref="A4:G4"/>
    <mergeCell ref="B7:D7"/>
    <mergeCell ref="B9:D9"/>
    <mergeCell ref="A3:G3"/>
    <mergeCell ref="A5:B5"/>
    <mergeCell ref="B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20" zoomScaleSheetLayoutView="120" workbookViewId="0" topLeftCell="A1">
      <selection activeCell="H6" sqref="H6"/>
    </sheetView>
  </sheetViews>
  <sheetFormatPr defaultColWidth="9.00390625" defaultRowHeight="12.75"/>
  <cols>
    <col min="1" max="1" width="10.125" style="63" bestFit="1" customWidth="1"/>
    <col min="2" max="2" width="11.125" style="61" bestFit="1" customWidth="1"/>
    <col min="3" max="3" width="7.125" style="61" customWidth="1"/>
    <col min="4" max="4" width="34.375" style="61" customWidth="1"/>
    <col min="5" max="5" width="16.375" style="61" customWidth="1"/>
    <col min="6" max="6" width="19.00390625" style="61" bestFit="1" customWidth="1"/>
    <col min="7" max="7" width="8.75390625" style="62" bestFit="1" customWidth="1"/>
    <col min="8" max="8" width="7.00390625" style="62" customWidth="1"/>
    <col min="9" max="16384" width="9.125" style="61" customWidth="1"/>
  </cols>
  <sheetData>
    <row r="1" spans="1:8" s="76" customFormat="1" ht="16.5" customHeight="1">
      <c r="A1" s="78"/>
      <c r="B1" s="77"/>
      <c r="C1" s="77"/>
      <c r="D1" s="77"/>
      <c r="E1" s="77"/>
      <c r="F1" s="77"/>
      <c r="G1" s="77"/>
      <c r="H1" s="77"/>
    </row>
    <row r="2" spans="1:8" s="76" customFormat="1" ht="16.5" customHeight="1">
      <c r="A2" s="129" t="s">
        <v>227</v>
      </c>
      <c r="B2" s="129"/>
      <c r="C2" s="129"/>
      <c r="D2" s="129"/>
      <c r="E2" s="79"/>
      <c r="F2" s="77"/>
      <c r="G2" s="77"/>
      <c r="H2" s="77"/>
    </row>
    <row r="3" spans="1:8" s="76" customFormat="1" ht="16.5" customHeight="1">
      <c r="A3" s="78"/>
      <c r="B3" s="77"/>
      <c r="C3" s="77"/>
      <c r="D3" s="77"/>
      <c r="E3" s="77"/>
      <c r="F3" s="77"/>
      <c r="G3" s="77"/>
      <c r="H3" s="77"/>
    </row>
    <row r="4" spans="1:8" s="76" customFormat="1" ht="12.75" customHeight="1">
      <c r="A4" s="131" t="s">
        <v>229</v>
      </c>
      <c r="B4" s="132"/>
      <c r="C4" s="132"/>
      <c r="D4" s="132"/>
      <c r="E4" s="132"/>
      <c r="F4" s="132"/>
      <c r="G4" s="132"/>
      <c r="H4" s="132"/>
    </row>
    <row r="5" spans="1:8" s="73" customFormat="1" ht="18">
      <c r="A5" s="75" t="s">
        <v>209</v>
      </c>
      <c r="B5" s="75" t="s">
        <v>5</v>
      </c>
      <c r="C5" s="75" t="s">
        <v>208</v>
      </c>
      <c r="D5" s="75" t="s">
        <v>46</v>
      </c>
      <c r="E5" s="75" t="s">
        <v>207</v>
      </c>
      <c r="F5" s="75" t="s">
        <v>206</v>
      </c>
      <c r="G5" s="75" t="s">
        <v>205</v>
      </c>
      <c r="H5" s="74" t="s">
        <v>230</v>
      </c>
    </row>
    <row r="6" spans="1:10" s="65" customFormat="1" ht="12.75">
      <c r="A6" s="72" t="s">
        <v>204</v>
      </c>
      <c r="B6" s="70" t="s">
        <v>203</v>
      </c>
      <c r="C6" s="69">
        <v>40</v>
      </c>
      <c r="D6" s="140" t="s">
        <v>202</v>
      </c>
      <c r="E6" s="69">
        <v>18</v>
      </c>
      <c r="F6" s="69">
        <v>12</v>
      </c>
      <c r="G6" s="68">
        <v>10</v>
      </c>
      <c r="H6" s="81">
        <v>83</v>
      </c>
      <c r="I6" s="67"/>
      <c r="J6" s="67"/>
    </row>
    <row r="7" spans="1:10" s="65" customFormat="1" ht="12.75">
      <c r="A7" s="136" t="s">
        <v>201</v>
      </c>
      <c r="B7" s="96" t="s">
        <v>215</v>
      </c>
      <c r="C7" s="133" t="s">
        <v>170</v>
      </c>
      <c r="D7" s="140"/>
      <c r="E7" s="95">
        <v>15</v>
      </c>
      <c r="F7" s="95">
        <v>16</v>
      </c>
      <c r="G7" s="68">
        <v>8</v>
      </c>
      <c r="H7" s="94">
        <v>97</v>
      </c>
      <c r="I7" s="67"/>
      <c r="J7" s="67"/>
    </row>
    <row r="8" spans="1:10" s="65" customFormat="1" ht="12.75">
      <c r="A8" s="137"/>
      <c r="B8" s="70" t="s">
        <v>200</v>
      </c>
      <c r="C8" s="134"/>
      <c r="D8" s="140"/>
      <c r="E8" s="69">
        <v>28</v>
      </c>
      <c r="F8" s="69">
        <v>16</v>
      </c>
      <c r="G8" s="68">
        <v>15</v>
      </c>
      <c r="H8" s="81">
        <v>107</v>
      </c>
      <c r="I8" s="67"/>
      <c r="J8" s="67"/>
    </row>
    <row r="9" spans="1:10" s="65" customFormat="1" ht="12.75">
      <c r="A9" s="137"/>
      <c r="B9" s="70" t="s">
        <v>199</v>
      </c>
      <c r="C9" s="134"/>
      <c r="D9" s="140"/>
      <c r="E9" s="69">
        <v>47</v>
      </c>
      <c r="F9" s="69">
        <v>16</v>
      </c>
      <c r="G9" s="68">
        <v>25</v>
      </c>
      <c r="H9" s="81">
        <v>115</v>
      </c>
      <c r="I9" s="67"/>
      <c r="J9" s="67"/>
    </row>
    <row r="10" spans="1:10" s="65" customFormat="1" ht="12.75">
      <c r="A10" s="137"/>
      <c r="B10" s="70" t="s">
        <v>198</v>
      </c>
      <c r="C10" s="134"/>
      <c r="D10" s="140"/>
      <c r="E10" s="69">
        <v>56</v>
      </c>
      <c r="F10" s="69">
        <v>16</v>
      </c>
      <c r="G10" s="68">
        <v>30</v>
      </c>
      <c r="H10" s="81">
        <v>132</v>
      </c>
      <c r="I10" s="67"/>
      <c r="J10" s="67"/>
    </row>
    <row r="11" spans="1:10" s="65" customFormat="1" ht="12.75">
      <c r="A11" s="137"/>
      <c r="B11" s="70" t="s">
        <v>197</v>
      </c>
      <c r="C11" s="134"/>
      <c r="D11" s="140"/>
      <c r="E11" s="69">
        <v>90</v>
      </c>
      <c r="F11" s="69">
        <v>12</v>
      </c>
      <c r="G11" s="68">
        <v>45</v>
      </c>
      <c r="H11" s="81">
        <v>142</v>
      </c>
      <c r="I11" s="67"/>
      <c r="J11" s="67"/>
    </row>
    <row r="12" spans="1:10" s="65" customFormat="1" ht="12.75">
      <c r="A12" s="138"/>
      <c r="B12" s="70" t="s">
        <v>196</v>
      </c>
      <c r="C12" s="134"/>
      <c r="D12" s="140"/>
      <c r="E12" s="69">
        <v>95</v>
      </c>
      <c r="F12" s="69">
        <v>12</v>
      </c>
      <c r="G12" s="68">
        <v>50</v>
      </c>
      <c r="H12" s="81">
        <v>150</v>
      </c>
      <c r="I12" s="67"/>
      <c r="J12" s="67"/>
    </row>
    <row r="13" spans="1:10" s="65" customFormat="1" ht="12.75">
      <c r="A13" s="130" t="s">
        <v>195</v>
      </c>
      <c r="B13" s="70" t="s">
        <v>194</v>
      </c>
      <c r="C13" s="134"/>
      <c r="D13" s="140"/>
      <c r="E13" s="69">
        <v>15</v>
      </c>
      <c r="F13" s="69">
        <v>17</v>
      </c>
      <c r="G13" s="68">
        <v>8</v>
      </c>
      <c r="H13" s="81">
        <v>98</v>
      </c>
      <c r="I13" s="67"/>
      <c r="J13" s="67"/>
    </row>
    <row r="14" spans="1:10" s="65" customFormat="1" ht="12.75">
      <c r="A14" s="130"/>
      <c r="B14" s="70" t="s">
        <v>193</v>
      </c>
      <c r="C14" s="134"/>
      <c r="D14" s="140"/>
      <c r="E14" s="69">
        <v>28</v>
      </c>
      <c r="F14" s="69">
        <v>17</v>
      </c>
      <c r="G14" s="68">
        <v>15</v>
      </c>
      <c r="H14" s="81">
        <v>107</v>
      </c>
      <c r="I14" s="67"/>
      <c r="J14" s="67"/>
    </row>
    <row r="15" spans="1:10" s="65" customFormat="1" ht="12.75">
      <c r="A15" s="130"/>
      <c r="B15" s="70" t="s">
        <v>192</v>
      </c>
      <c r="C15" s="134"/>
      <c r="D15" s="140"/>
      <c r="E15" s="69">
        <v>56</v>
      </c>
      <c r="F15" s="69">
        <v>17</v>
      </c>
      <c r="G15" s="68">
        <v>30</v>
      </c>
      <c r="H15" s="81">
        <v>115</v>
      </c>
      <c r="I15" s="67"/>
      <c r="J15" s="67"/>
    </row>
    <row r="16" spans="1:10" s="65" customFormat="1" ht="12.75">
      <c r="A16" s="130"/>
      <c r="B16" s="70" t="s">
        <v>191</v>
      </c>
      <c r="C16" s="134"/>
      <c r="D16" s="140"/>
      <c r="E16" s="69">
        <v>75</v>
      </c>
      <c r="F16" s="69">
        <v>12</v>
      </c>
      <c r="G16" s="68">
        <v>40</v>
      </c>
      <c r="H16" s="81">
        <v>142</v>
      </c>
      <c r="I16" s="67"/>
      <c r="J16" s="67"/>
    </row>
    <row r="17" spans="1:10" s="65" customFormat="1" ht="12.75">
      <c r="A17" s="130"/>
      <c r="B17" s="70" t="s">
        <v>190</v>
      </c>
      <c r="C17" s="135"/>
      <c r="D17" s="140"/>
      <c r="E17" s="69">
        <v>95</v>
      </c>
      <c r="F17" s="69">
        <v>12</v>
      </c>
      <c r="G17" s="68">
        <v>50</v>
      </c>
      <c r="H17" s="81">
        <v>155</v>
      </c>
      <c r="I17" s="67"/>
      <c r="J17" s="67"/>
    </row>
    <row r="18" spans="1:10" s="65" customFormat="1" ht="12.75">
      <c r="A18" s="130" t="s">
        <v>189</v>
      </c>
      <c r="B18" s="70" t="s">
        <v>188</v>
      </c>
      <c r="C18" s="140" t="s">
        <v>173</v>
      </c>
      <c r="D18" s="140"/>
      <c r="E18" s="69">
        <v>120</v>
      </c>
      <c r="F18" s="69">
        <v>12</v>
      </c>
      <c r="G18" s="68">
        <v>80</v>
      </c>
      <c r="H18" s="81">
        <v>250</v>
      </c>
      <c r="I18" s="67"/>
      <c r="J18" s="67"/>
    </row>
    <row r="19" spans="1:10" s="65" customFormat="1" ht="12.75">
      <c r="A19" s="130"/>
      <c r="B19" s="70" t="s">
        <v>187</v>
      </c>
      <c r="C19" s="140"/>
      <c r="D19" s="140"/>
      <c r="E19" s="69">
        <v>180</v>
      </c>
      <c r="F19" s="69">
        <v>12</v>
      </c>
      <c r="G19" s="68">
        <v>120</v>
      </c>
      <c r="H19" s="81">
        <v>305</v>
      </c>
      <c r="I19" s="67"/>
      <c r="J19" s="67"/>
    </row>
    <row r="20" spans="1:10" s="65" customFormat="1" ht="12.75">
      <c r="A20" s="130" t="s">
        <v>186</v>
      </c>
      <c r="B20" s="71" t="s">
        <v>185</v>
      </c>
      <c r="C20" s="140" t="s">
        <v>170</v>
      </c>
      <c r="D20" s="140" t="s">
        <v>184</v>
      </c>
      <c r="E20" s="69">
        <v>47</v>
      </c>
      <c r="F20" s="69">
        <v>16</v>
      </c>
      <c r="G20" s="69">
        <v>25</v>
      </c>
      <c r="H20" s="81">
        <v>182</v>
      </c>
      <c r="I20" s="67"/>
      <c r="J20" s="67"/>
    </row>
    <row r="21" spans="1:10" s="65" customFormat="1" ht="12.75">
      <c r="A21" s="130"/>
      <c r="B21" s="71" t="s">
        <v>183</v>
      </c>
      <c r="C21" s="140"/>
      <c r="D21" s="140"/>
      <c r="E21" s="69">
        <v>56</v>
      </c>
      <c r="F21" s="69">
        <v>16</v>
      </c>
      <c r="G21" s="68">
        <v>30</v>
      </c>
      <c r="H21" s="81">
        <v>208</v>
      </c>
      <c r="I21" s="67"/>
      <c r="J21" s="67"/>
    </row>
    <row r="22" spans="1:10" s="65" customFormat="1" ht="12.75">
      <c r="A22" s="130"/>
      <c r="B22" s="71" t="s">
        <v>182</v>
      </c>
      <c r="C22" s="140"/>
      <c r="D22" s="140"/>
      <c r="E22" s="69">
        <v>90</v>
      </c>
      <c r="F22" s="69">
        <v>12</v>
      </c>
      <c r="G22" s="68">
        <v>45</v>
      </c>
      <c r="H22" s="81">
        <v>237</v>
      </c>
      <c r="I22" s="67"/>
      <c r="J22" s="67"/>
    </row>
    <row r="23" spans="1:10" s="65" customFormat="1" ht="12.75">
      <c r="A23" s="130"/>
      <c r="B23" s="71" t="s">
        <v>181</v>
      </c>
      <c r="C23" s="140"/>
      <c r="D23" s="140"/>
      <c r="E23" s="69">
        <v>95</v>
      </c>
      <c r="F23" s="69">
        <v>12</v>
      </c>
      <c r="G23" s="68">
        <v>50</v>
      </c>
      <c r="H23" s="81">
        <v>272</v>
      </c>
      <c r="I23" s="67"/>
      <c r="J23" s="67"/>
    </row>
    <row r="24" spans="1:10" s="65" customFormat="1" ht="12.75">
      <c r="A24" s="130" t="s">
        <v>180</v>
      </c>
      <c r="B24" s="70" t="s">
        <v>179</v>
      </c>
      <c r="C24" s="140"/>
      <c r="D24" s="140"/>
      <c r="E24" s="69">
        <v>28</v>
      </c>
      <c r="F24" s="69">
        <v>17</v>
      </c>
      <c r="G24" s="68">
        <v>15</v>
      </c>
      <c r="H24" s="81">
        <v>181</v>
      </c>
      <c r="I24" s="67"/>
      <c r="J24" s="67"/>
    </row>
    <row r="25" spans="1:10" s="65" customFormat="1" ht="12.75">
      <c r="A25" s="130"/>
      <c r="B25" s="70" t="s">
        <v>178</v>
      </c>
      <c r="C25" s="140"/>
      <c r="D25" s="140"/>
      <c r="E25" s="69">
        <v>56</v>
      </c>
      <c r="F25" s="69">
        <v>17</v>
      </c>
      <c r="G25" s="68">
        <v>30</v>
      </c>
      <c r="H25" s="81">
        <v>216</v>
      </c>
      <c r="I25" s="67"/>
      <c r="J25" s="67"/>
    </row>
    <row r="26" spans="1:10" s="65" customFormat="1" ht="12.75">
      <c r="A26" s="130"/>
      <c r="B26" s="70" t="s">
        <v>177</v>
      </c>
      <c r="C26" s="140"/>
      <c r="D26" s="140"/>
      <c r="E26" s="69">
        <v>75</v>
      </c>
      <c r="F26" s="69">
        <v>12</v>
      </c>
      <c r="G26" s="68">
        <v>40</v>
      </c>
      <c r="H26" s="81">
        <v>230</v>
      </c>
      <c r="I26" s="67"/>
      <c r="J26" s="67"/>
    </row>
    <row r="27" spans="1:10" s="65" customFormat="1" ht="12.75">
      <c r="A27" s="130"/>
      <c r="B27" s="70" t="s">
        <v>176</v>
      </c>
      <c r="C27" s="140"/>
      <c r="D27" s="140"/>
      <c r="E27" s="69">
        <v>95</v>
      </c>
      <c r="F27" s="69">
        <v>12</v>
      </c>
      <c r="G27" s="68">
        <v>50</v>
      </c>
      <c r="H27" s="81">
        <v>245</v>
      </c>
      <c r="I27" s="67"/>
      <c r="J27" s="67"/>
    </row>
    <row r="28" spans="1:10" s="65" customFormat="1" ht="12.75">
      <c r="A28" s="130" t="s">
        <v>175</v>
      </c>
      <c r="B28" s="70" t="s">
        <v>174</v>
      </c>
      <c r="C28" s="140" t="s">
        <v>173</v>
      </c>
      <c r="D28" s="140"/>
      <c r="E28" s="69">
        <v>120</v>
      </c>
      <c r="F28" s="69">
        <v>12</v>
      </c>
      <c r="G28" s="68">
        <v>80</v>
      </c>
      <c r="H28" s="81">
        <v>313</v>
      </c>
      <c r="I28" s="67"/>
      <c r="J28" s="67"/>
    </row>
    <row r="29" spans="1:10" s="65" customFormat="1" ht="12.75">
      <c r="A29" s="130"/>
      <c r="B29" s="70" t="s">
        <v>172</v>
      </c>
      <c r="C29" s="140"/>
      <c r="D29" s="140"/>
      <c r="E29" s="69">
        <v>150</v>
      </c>
      <c r="F29" s="69">
        <v>12</v>
      </c>
      <c r="G29" s="68">
        <v>100</v>
      </c>
      <c r="H29" s="81">
        <v>330</v>
      </c>
      <c r="I29" s="67"/>
      <c r="J29" s="67"/>
    </row>
    <row r="30" spans="1:10" s="65" customFormat="1" ht="12.75">
      <c r="A30" s="130"/>
      <c r="B30" s="70" t="s">
        <v>171</v>
      </c>
      <c r="C30" s="140"/>
      <c r="D30" s="140"/>
      <c r="E30" s="69">
        <v>180</v>
      </c>
      <c r="F30" s="69">
        <v>12</v>
      </c>
      <c r="G30" s="68">
        <v>120</v>
      </c>
      <c r="H30" s="81">
        <v>351</v>
      </c>
      <c r="I30" s="67"/>
      <c r="J30" s="67"/>
    </row>
    <row r="31" spans="1:10" s="65" customFormat="1" ht="12.75" customHeight="1">
      <c r="A31" s="143" t="s">
        <v>169</v>
      </c>
      <c r="B31" s="144"/>
      <c r="C31" s="144"/>
      <c r="D31" s="144"/>
      <c r="E31" s="144"/>
      <c r="F31" s="144"/>
      <c r="G31" s="144"/>
      <c r="H31" s="144"/>
      <c r="I31" s="67"/>
      <c r="J31" s="67"/>
    </row>
    <row r="32" spans="1:10" s="65" customFormat="1" ht="13.5" customHeight="1">
      <c r="A32" s="140" t="s">
        <v>168</v>
      </c>
      <c r="B32" s="140"/>
      <c r="C32" s="69">
        <v>40</v>
      </c>
      <c r="D32" s="128" t="s">
        <v>167</v>
      </c>
      <c r="E32" s="128"/>
      <c r="F32" s="128"/>
      <c r="G32" s="68" t="s">
        <v>11</v>
      </c>
      <c r="H32" s="81">
        <v>6</v>
      </c>
      <c r="I32" s="67"/>
      <c r="J32" s="67"/>
    </row>
    <row r="33" spans="1:10" s="65" customFormat="1" ht="13.5" customHeight="1">
      <c r="A33" s="140" t="s">
        <v>166</v>
      </c>
      <c r="B33" s="140"/>
      <c r="C33" s="140">
        <v>60</v>
      </c>
      <c r="D33" s="128" t="s">
        <v>218</v>
      </c>
      <c r="E33" s="128"/>
      <c r="F33" s="128"/>
      <c r="G33" s="68" t="s">
        <v>11</v>
      </c>
      <c r="H33" s="81">
        <v>8</v>
      </c>
      <c r="I33" s="67"/>
      <c r="J33" s="67"/>
    </row>
    <row r="34" spans="1:10" s="65" customFormat="1" ht="13.5" customHeight="1">
      <c r="A34" s="140" t="s">
        <v>165</v>
      </c>
      <c r="B34" s="140"/>
      <c r="C34" s="140"/>
      <c r="D34" s="128" t="s">
        <v>224</v>
      </c>
      <c r="E34" s="128"/>
      <c r="F34" s="128"/>
      <c r="G34" s="68" t="s">
        <v>11</v>
      </c>
      <c r="H34" s="81">
        <v>6</v>
      </c>
      <c r="I34" s="67"/>
      <c r="J34" s="67"/>
    </row>
    <row r="35" spans="1:10" s="65" customFormat="1" ht="13.5" customHeight="1">
      <c r="A35" s="140" t="s">
        <v>164</v>
      </c>
      <c r="B35" s="140"/>
      <c r="C35" s="140">
        <v>70</v>
      </c>
      <c r="D35" s="128" t="s">
        <v>218</v>
      </c>
      <c r="E35" s="128"/>
      <c r="F35" s="128"/>
      <c r="G35" s="68" t="s">
        <v>11</v>
      </c>
      <c r="H35" s="81">
        <v>10</v>
      </c>
      <c r="I35" s="67"/>
      <c r="J35" s="67"/>
    </row>
    <row r="36" spans="1:10" s="65" customFormat="1" ht="13.5" customHeight="1">
      <c r="A36" s="140" t="s">
        <v>163</v>
      </c>
      <c r="B36" s="140"/>
      <c r="C36" s="140"/>
      <c r="D36" s="128" t="s">
        <v>220</v>
      </c>
      <c r="E36" s="128"/>
      <c r="F36" s="128"/>
      <c r="G36" s="68" t="s">
        <v>11</v>
      </c>
      <c r="H36" s="81">
        <v>12</v>
      </c>
      <c r="I36" s="67"/>
      <c r="J36" s="67"/>
    </row>
    <row r="37" spans="1:10" s="65" customFormat="1" ht="13.5" customHeight="1">
      <c r="A37" s="140" t="s">
        <v>162</v>
      </c>
      <c r="B37" s="140"/>
      <c r="C37" s="140"/>
      <c r="D37" s="128" t="s">
        <v>224</v>
      </c>
      <c r="E37" s="128"/>
      <c r="F37" s="128"/>
      <c r="G37" s="68" t="s">
        <v>11</v>
      </c>
      <c r="H37" s="81">
        <v>10</v>
      </c>
      <c r="I37" s="67"/>
      <c r="J37" s="67"/>
    </row>
    <row r="38" spans="1:10" s="65" customFormat="1" ht="13.5" customHeight="1">
      <c r="A38" s="140" t="s">
        <v>161</v>
      </c>
      <c r="B38" s="140"/>
      <c r="C38" s="69">
        <v>102</v>
      </c>
      <c r="D38" s="128" t="s">
        <v>220</v>
      </c>
      <c r="E38" s="128"/>
      <c r="F38" s="128"/>
      <c r="G38" s="68" t="s">
        <v>11</v>
      </c>
      <c r="H38" s="81">
        <v>26</v>
      </c>
      <c r="I38" s="67"/>
      <c r="J38" s="67"/>
    </row>
    <row r="39" spans="1:10" s="65" customFormat="1" ht="13.5" customHeight="1">
      <c r="A39" s="140" t="s">
        <v>160</v>
      </c>
      <c r="B39" s="140"/>
      <c r="C39" s="128" t="s">
        <v>217</v>
      </c>
      <c r="D39" s="128"/>
      <c r="E39" s="128"/>
      <c r="F39" s="128"/>
      <c r="G39" s="68" t="s">
        <v>17</v>
      </c>
      <c r="H39" s="81">
        <v>6</v>
      </c>
      <c r="I39" s="67"/>
      <c r="J39" s="67"/>
    </row>
    <row r="40" spans="1:10" s="65" customFormat="1" ht="13.5" customHeight="1">
      <c r="A40" s="140" t="s">
        <v>159</v>
      </c>
      <c r="B40" s="140"/>
      <c r="C40" s="128" t="s">
        <v>223</v>
      </c>
      <c r="D40" s="128"/>
      <c r="E40" s="128"/>
      <c r="F40" s="128"/>
      <c r="G40" s="68" t="s">
        <v>17</v>
      </c>
      <c r="H40" s="81">
        <v>14</v>
      </c>
      <c r="I40" s="67"/>
      <c r="J40" s="67"/>
    </row>
    <row r="41" spans="1:10" s="65" customFormat="1" ht="13.5" customHeight="1">
      <c r="A41" s="140" t="s">
        <v>157</v>
      </c>
      <c r="B41" s="140"/>
      <c r="C41" s="128" t="s">
        <v>221</v>
      </c>
      <c r="D41" s="128"/>
      <c r="E41" s="128"/>
      <c r="F41" s="128"/>
      <c r="G41" s="68" t="s">
        <v>17</v>
      </c>
      <c r="H41" s="81">
        <v>10</v>
      </c>
      <c r="I41" s="67"/>
      <c r="J41" s="67"/>
    </row>
    <row r="42" spans="1:8" ht="12.75" customHeight="1">
      <c r="A42" s="140" t="s">
        <v>216</v>
      </c>
      <c r="B42" s="140"/>
      <c r="C42" s="128" t="s">
        <v>221</v>
      </c>
      <c r="D42" s="128"/>
      <c r="E42" s="128"/>
      <c r="F42" s="128"/>
      <c r="G42" s="68" t="s">
        <v>17</v>
      </c>
      <c r="H42" s="94">
        <v>4</v>
      </c>
    </row>
    <row r="43" spans="1:10" s="65" customFormat="1" ht="13.5" customHeight="1">
      <c r="A43" s="140" t="s">
        <v>156</v>
      </c>
      <c r="B43" s="140"/>
      <c r="C43" s="128" t="s">
        <v>222</v>
      </c>
      <c r="D43" s="128"/>
      <c r="E43" s="128"/>
      <c r="F43" s="128"/>
      <c r="G43" s="68" t="s">
        <v>17</v>
      </c>
      <c r="H43" s="81">
        <v>12</v>
      </c>
      <c r="I43" s="67"/>
      <c r="J43" s="67"/>
    </row>
    <row r="44" spans="1:10" s="65" customFormat="1" ht="13.5" customHeight="1">
      <c r="A44" s="140" t="s">
        <v>158</v>
      </c>
      <c r="B44" s="140"/>
      <c r="C44" s="128" t="s">
        <v>219</v>
      </c>
      <c r="D44" s="128"/>
      <c r="E44" s="128"/>
      <c r="F44" s="128"/>
      <c r="G44" s="68" t="s">
        <v>17</v>
      </c>
      <c r="H44" s="81">
        <v>4</v>
      </c>
      <c r="I44" s="67"/>
      <c r="J44" s="67"/>
    </row>
    <row r="45" spans="1:10" s="65" customFormat="1" ht="13.5" customHeight="1">
      <c r="A45" s="140" t="s">
        <v>155</v>
      </c>
      <c r="B45" s="140"/>
      <c r="C45" s="128" t="s">
        <v>225</v>
      </c>
      <c r="D45" s="128"/>
      <c r="E45" s="128"/>
      <c r="F45" s="128"/>
      <c r="G45" s="68" t="s">
        <v>17</v>
      </c>
      <c r="H45" s="81">
        <v>4</v>
      </c>
      <c r="I45" s="67"/>
      <c r="J45" s="67"/>
    </row>
    <row r="46" spans="1:10" s="65" customFormat="1" ht="13.5" customHeight="1">
      <c r="A46" s="140" t="s">
        <v>154</v>
      </c>
      <c r="B46" s="140"/>
      <c r="C46" s="128" t="s">
        <v>225</v>
      </c>
      <c r="D46" s="128"/>
      <c r="E46" s="128"/>
      <c r="F46" s="128"/>
      <c r="G46" s="68" t="s">
        <v>17</v>
      </c>
      <c r="H46" s="81">
        <v>12</v>
      </c>
      <c r="I46" s="67"/>
      <c r="J46" s="67"/>
    </row>
    <row r="47" spans="1:10" s="65" customFormat="1" ht="13.5" customHeight="1">
      <c r="A47" s="140" t="s">
        <v>153</v>
      </c>
      <c r="B47" s="140"/>
      <c r="C47" s="128" t="s">
        <v>226</v>
      </c>
      <c r="D47" s="128"/>
      <c r="E47" s="128"/>
      <c r="F47" s="128"/>
      <c r="G47" s="68" t="s">
        <v>17</v>
      </c>
      <c r="H47" s="81">
        <v>10</v>
      </c>
      <c r="I47" s="67"/>
      <c r="J47" s="67"/>
    </row>
    <row r="48" spans="2:8" ht="9.75" customHeight="1">
      <c r="B48" s="141"/>
      <c r="C48" s="142"/>
      <c r="D48" s="142"/>
      <c r="E48" s="142"/>
      <c r="F48" s="142"/>
      <c r="G48" s="142"/>
      <c r="H48" s="66"/>
    </row>
    <row r="49" spans="1:8" ht="12.75" customHeight="1">
      <c r="A49" s="139" t="s">
        <v>228</v>
      </c>
      <c r="B49" s="139"/>
      <c r="C49" s="139"/>
      <c r="D49" s="139"/>
      <c r="E49" s="139"/>
      <c r="F49" s="139"/>
      <c r="G49" s="139"/>
      <c r="H49" s="139"/>
    </row>
    <row r="50" spans="2:8" ht="12.75">
      <c r="B50" s="65"/>
      <c r="C50" s="65"/>
      <c r="D50" s="65"/>
      <c r="E50" s="65"/>
      <c r="F50" s="65"/>
      <c r="G50" s="64"/>
      <c r="H50" s="64"/>
    </row>
  </sheetData>
  <protectedRanges>
    <protectedRange sqref="C1:D2 H48 B1 A4 B3 B5:B19 E21:G26 C20:D26 C27:G30 B24:B30 H31 A32:A38 H3:H5 B48:G48 D6:G19 C6:C7 C9:C19 A41:A47 C32:G38 G39:G47 C39:D47 C3:G5 E1:H1 F2:H2" name="Диапазон1"/>
    <protectedRange sqref="E2" name="Диапазон1_1"/>
    <protectedRange sqref="A31 C31:G31" name="Диапазон1_3"/>
    <protectedRange sqref="A39" name="Диапазон1_4"/>
  </protectedRanges>
  <mergeCells count="51">
    <mergeCell ref="C47:F47"/>
    <mergeCell ref="C39:F39"/>
    <mergeCell ref="C44:F44"/>
    <mergeCell ref="C41:F41"/>
    <mergeCell ref="C43:F43"/>
    <mergeCell ref="C45:F45"/>
    <mergeCell ref="C40:F40"/>
    <mergeCell ref="D35:F35"/>
    <mergeCell ref="C33:C34"/>
    <mergeCell ref="C35:C37"/>
    <mergeCell ref="D6:D19"/>
    <mergeCell ref="C20:C27"/>
    <mergeCell ref="C28:C30"/>
    <mergeCell ref="D20:D30"/>
    <mergeCell ref="D36:F36"/>
    <mergeCell ref="D37:F37"/>
    <mergeCell ref="C18:C19"/>
    <mergeCell ref="D32:F32"/>
    <mergeCell ref="A31:H31"/>
    <mergeCell ref="A49:H49"/>
    <mergeCell ref="A36:B36"/>
    <mergeCell ref="A37:B37"/>
    <mergeCell ref="A38:B38"/>
    <mergeCell ref="A45:B45"/>
    <mergeCell ref="A46:B46"/>
    <mergeCell ref="A47:B47"/>
    <mergeCell ref="A40:B40"/>
    <mergeCell ref="A44:B44"/>
    <mergeCell ref="A39:B39"/>
    <mergeCell ref="A41:B41"/>
    <mergeCell ref="A43:B43"/>
    <mergeCell ref="A42:B42"/>
    <mergeCell ref="B48:G48"/>
    <mergeCell ref="D38:F38"/>
    <mergeCell ref="C46:F46"/>
    <mergeCell ref="C42:F42"/>
    <mergeCell ref="A2:D2"/>
    <mergeCell ref="A24:A27"/>
    <mergeCell ref="A28:A30"/>
    <mergeCell ref="A20:A23"/>
    <mergeCell ref="A4:H4"/>
    <mergeCell ref="A13:A17"/>
    <mergeCell ref="A18:A19"/>
    <mergeCell ref="C7:C17"/>
    <mergeCell ref="A7:A12"/>
    <mergeCell ref="A32:B32"/>
    <mergeCell ref="A33:B33"/>
    <mergeCell ref="A34:B34"/>
    <mergeCell ref="A35:B35"/>
    <mergeCell ref="D33:F33"/>
    <mergeCell ref="D34:F34"/>
  </mergeCells>
  <printOptions/>
  <pageMargins left="0.7874015748031497" right="0.3937007874015748" top="0.35433070866141736" bottom="0.35433070866141736" header="0.35433070866141736" footer="0.35433070866141736"/>
  <pageSetup fitToHeight="5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Найс Автоматика для 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Владелец</cp:lastModifiedBy>
  <cp:lastPrinted>2011-08-11T13:38:14Z</cp:lastPrinted>
  <dcterms:created xsi:type="dcterms:W3CDTF">2008-11-19T09:13:17Z</dcterms:created>
  <dcterms:modified xsi:type="dcterms:W3CDTF">2013-09-18T12:13:29Z</dcterms:modified>
  <cp:category/>
  <cp:version/>
  <cp:contentType/>
  <cp:contentStatus/>
</cp:coreProperties>
</file>